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name="Subawardee_ID">#REF!</definedName>
  </definedNames>
  <calcPr/>
  <extLst>
    <ext uri="GoogleSheetsCustomDataVersion2">
      <go:sheetsCustomData xmlns:go="http://customooxmlschemas.google.com/" r:id="rId7" roundtripDataChecksum="bKhwJr15KZPvSgh73nFA0hw2fHB/+H/72ewyq2gfjEA="/>
    </ext>
  </extLst>
</workbook>
</file>

<file path=xl/sharedStrings.xml><?xml version="1.0" encoding="utf-8"?>
<sst xmlns="http://schemas.openxmlformats.org/spreadsheetml/2006/main" count="193" uniqueCount="112">
  <si>
    <t>Budget Guidlines</t>
  </si>
  <si>
    <t>All numbers must be in US dollars.</t>
  </si>
  <si>
    <r>
      <rPr>
        <rFont val="Arial"/>
        <color rgb="FF000000"/>
        <sz val="11.0"/>
      </rPr>
      <t xml:space="preserve">Budget years must follow the </t>
    </r>
    <r>
      <rPr>
        <rFont val="Arial"/>
        <b/>
        <color rgb="FF000000"/>
        <sz val="11.0"/>
      </rPr>
      <t>MIT fiscal year (7/1-6/30)</t>
    </r>
    <r>
      <rPr>
        <rFont val="Arial"/>
        <color rgb="FF000000"/>
        <sz val="11.0"/>
      </rPr>
      <t xml:space="preserve"> vs.the project year. The project can start/end at any time, meaning that the first or final year may be less than 12 months. </t>
    </r>
  </si>
  <si>
    <t>Project budgets should reflect the actual needs of the project.</t>
  </si>
  <si>
    <t>The indirect cost (Overhead/Facilities &amp; Administrative Costs) rate for J-PAL NA funding is capped at 9% of total direct costs.</t>
  </si>
  <si>
    <t>If MIT will be the institue receiving the award, please contact us for additional instructions.</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</si>
  <si>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</si>
  <si>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</si>
  <si>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 xml:space="preserve">It is your responsibility to submit a budget that is correct and follows your host institution’s policies for costs. If you wait until an award has been made by J-PAL North America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</si>
  <si>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Unallowable costs</t>
  </si>
  <si>
    <t>J-PAL will not approve costs labeled as miscellaneous, contingency, or rent.</t>
  </si>
  <si>
    <t>J-PAL is unable to cover international travel, travel insurance, fees or upgrades to flights, or luxury travel or accommodation.</t>
  </si>
  <si>
    <t>J-PAL North America does not cover PI, co-PI, or co-Investigator effort (academic or summer months). We will support salary and fringe benefits for other project personnel. (Do not include time for any project member listed as a PI or co-Investigator on the proposal cover sheet!)</t>
  </si>
  <si>
    <r>
      <rPr>
        <rFont val="Arial"/>
        <b/>
        <color theme="1"/>
        <sz val="11.0"/>
      </rPr>
      <t xml:space="preserve">PRIVATE, FOR-PROFIT ORGANIZATIONS NOTE: </t>
    </r>
    <r>
      <rPr>
        <rFont val="Arial"/>
        <b val="0"/>
        <color theme="1"/>
        <sz val="11.0"/>
      </rPr>
      <t xml:space="preserve">J-PAL funds only the academic/research costs associated with a project (e.g., RA time, survey collection, participant incentives, etc.). Budgets that include activities such as but not limited to, focus groups, product design, marketing, or any other direct cost that would normally be funded by a business as part of its day-to-day operations, must explain why the organization cannot bear these costs in the budget narrative. In general, activities that would have occured anyways (even in the absence of the research) will not be funded, activities that typically would be covered by the firm but would not have been implemented without the research should be justified.               </t>
    </r>
  </si>
  <si>
    <t>Template Instructions</t>
  </si>
  <si>
    <t>Funding and Co-Funding</t>
  </si>
  <si>
    <r>
      <rPr>
        <rFont val="Arial"/>
        <color rgb="FF000000"/>
        <sz val="11.0"/>
      </rPr>
      <t xml:space="preserve">If your total project budget exceeds your request from J-PAL North America (J-PAL NA), please complete both the "Total Project Budget" </t>
    </r>
    <r>
      <rPr>
        <rFont val="Arial"/>
        <color rgb="FF000000"/>
        <sz val="11.0"/>
        <u/>
      </rPr>
      <t>and</t>
    </r>
    <r>
      <rPr>
        <rFont val="Arial"/>
        <color rgb="FF000000"/>
        <sz val="11.0"/>
      </rPr>
      <t xml:space="preserve"> "J-PAL NA Budget" worksheets and include any co-funders and/or your plan to cover any deficits in the "Notes" column. </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</si>
  <si>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</si>
  <si>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</si>
  <si>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</si>
  <si>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</si>
  <si>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</si>
  <si>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</si>
  <si>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</si>
  <si>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</si>
  <si>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 xml:space="preserve">Please include the title/role for each person included in the budget, as well as base salary, % effort requested, and the applicable fringe rate. </t>
  </si>
  <si>
    <t>Any staff member measurable effort may be included in the budget (RA, RM, grants/finance staff, etc).</t>
  </si>
  <si>
    <r>
      <rPr>
        <rFont val="Arial"/>
        <b/>
        <i/>
        <color rgb="FF000000"/>
        <sz val="11.0"/>
      </rPr>
      <t>J-PAL does not cover PI or co-PI effort.</t>
    </r>
    <r>
      <rPr>
        <rFont val="Arial"/>
        <i/>
        <color rgb="FF000000"/>
        <sz val="11.0"/>
      </rPr>
      <t xml:space="preserve"> </t>
    </r>
    <r>
      <rPr>
        <rFont val="Arial"/>
        <color rgb="FF000000"/>
        <sz val="11.0"/>
      </rPr>
      <t>Salary/fringe should not be included for any investigators named in the coversheet.</t>
    </r>
  </si>
  <si>
    <t>Travel</t>
  </si>
  <si>
    <t>Travel expenses should include flights, ground transportation, accommodations, and meals.</t>
  </si>
  <si>
    <t>Other Direct Costs</t>
  </si>
  <si>
    <t>Equipment</t>
  </si>
  <si>
    <t xml:space="preserve">Equipment could include specialized computers or servers, or other tangible items with a useful life of over 1 year that cost $5,000 or more. </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</si>
  <si>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</si>
  <si>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</si>
  <si>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</si>
  <si>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</si>
  <si>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</si>
  <si>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</si>
  <si>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</si>
  <si>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</si>
  <si>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</si>
  <si>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</si>
  <si>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</si>
  <si>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</si>
  <si>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</si>
  <si>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</si>
  <si>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</si>
  <si>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r>
      <rPr>
        <rFont val="Arial"/>
        <color rgb="FF000000"/>
        <sz val="11.0"/>
      </rPr>
      <t xml:space="preserve">We strongly encourage PIs to request funding for training expenses for study personnel and/or implementing partners. This may include J-PAL trainings and trainings offered outside of J-PAL.
J-PAL's Research Staff Training (RST) will take place </t>
    </r>
    <r>
      <rPr>
        <rFont val="Arial"/>
        <b/>
        <color rgb="FF000000"/>
        <sz val="11.0"/>
      </rPr>
      <t>in person</t>
    </r>
    <r>
      <rPr>
        <rFont val="Arial"/>
        <color rgb="FF000000"/>
        <sz val="11.0"/>
      </rPr>
      <t xml:space="preserve"> in 2025. Costs as follows:
-J-PAL/IPA affiliated network and partner organizations: $1,200 (Low/Middle-Income Country), $2,500 (High income Country)
-External organizations: $1,450 (Low/Middle-Income Country), $2,750 (High income Country)
</t>
    </r>
    <r>
      <rPr>
        <rFont val="Arial"/>
        <i/>
        <color rgb="FF000000"/>
        <sz val="11.0"/>
      </rPr>
      <t xml:space="preserve">-For reference, please see </t>
    </r>
    <r>
      <rPr>
        <rFont val="Arial"/>
        <i/>
        <color rgb="FF1155CC"/>
        <sz val="11.0"/>
        <u/>
      </rPr>
      <t xml:space="preserve">World Bank country income categories. </t>
    </r>
    <r>
      <rPr>
        <rFont val="Arial"/>
        <color rgb="FF000000"/>
        <sz val="11.0"/>
      </rPr>
      <t xml:space="preserve">
-These fees include: all training materials; accomodation and meals at the training site; local transportation (transportation from MIT to Endicott College 8/4, from Endicott College to MIT and Boston Logan Airport 8/8); all applicable taxes. 
-Fees do not include travel to/from Cambridge, MA, or expenses outside of the training location and dates. Please budget for these costs in the "travel" line.
For more information please visit our </t>
    </r>
    <r>
      <rPr>
        <rFont val="Arial"/>
        <color rgb="FF1155CC"/>
        <sz val="11.0"/>
        <u/>
      </rPr>
      <t>website</t>
    </r>
    <r>
      <rPr>
        <rFont val="Arial"/>
        <color rgb="FF000000"/>
        <sz val="11.0"/>
      </rPr>
      <t>.</t>
    </r>
  </si>
  <si>
    <t>Other (please describe)</t>
  </si>
  <si>
    <t>The examples and categories listed are not exhaustive. If you have questions about the allowability of a proposed expense, please contact the initiative manager for the funding opportunity to which you are applying.</t>
  </si>
  <si>
    <t>J-PAL North America Research Management Support (RMS)</t>
  </si>
  <si>
    <t xml:space="preserve">Applicants interested in requesting Research Management Support can either apply for J-PAL funding or pay for staff time from discretionary funding. RMS funding supports J-PAL staff time and is therefore not part of the subaward (this information is included here for reference, you do NOT need to add it into your budget). The cost of RMS support depends on the type of support and level of involvement requested from J-PAL NA. The amounts below are estimates. The exact cost will be determined in conjunction with the RMS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</si>
  <si>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</si>
  <si>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</si>
  <si>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</si>
  <si>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</si>
  <si>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</si>
  <si>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</si>
  <si>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</si>
  <si>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</si>
  <si>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</si>
  <si>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</si>
  <si>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</si>
  <si>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</si>
  <si>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*Please budget following the MIT fiscal year (July 1 - June 30) vs project year. This may mean that the first or final year will be less than 12 months.</t>
  </si>
  <si>
    <t>Year 1*</t>
  </si>
  <si>
    <t>Year 2*</t>
  </si>
  <si>
    <t>Year 3*</t>
  </si>
  <si>
    <t>Total Cost</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</si>
  <si>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</si>
  <si>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</si>
  <si>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</si>
  <si>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</si>
  <si>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</si>
  <si>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</si>
  <si>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</si>
  <si>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</si>
  <si>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</si>
  <si>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</si>
  <si>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</si>
  <si>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</si>
  <si>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</si>
  <si>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</si>
  <si>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</si>
  <si>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</si>
  <si>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</si>
  <si>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</si>
  <si>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</si>
  <si>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</si>
  <si>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</si>
  <si>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</si>
  <si>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</si>
  <si>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</si>
  <si>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</si>
  <si>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</si>
  <si>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</si>
  <si>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</si>
  <si>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 xml:space="preserve">       Training expenses</t>
  </si>
  <si>
    <t>Partner Other Direct Costs Subtotal</t>
  </si>
  <si>
    <t>Partner Subtotal</t>
  </si>
  <si>
    <t>Total Direct Costs</t>
  </si>
  <si>
    <t>Indirect Costs**</t>
  </si>
  <si>
    <t>Total Budget</t>
  </si>
  <si>
    <r>
      <rPr>
        <rFont val="Arial"/>
        <color theme="1"/>
        <sz val="9.0"/>
      </rPr>
      <t xml:space="preserve">**Indirect cost recovery is capped at 9% of total direct costs. </t>
    </r>
    <r>
      <rPr>
        <rFont val="Arial"/>
        <b/>
        <color theme="1"/>
        <sz val="9.0"/>
      </rPr>
      <t>Please contact J-PAL if funds would be awarded to MIT</t>
    </r>
    <r>
      <rPr>
        <rFont val="Arial"/>
        <color theme="1"/>
        <sz val="9.0"/>
      </rPr>
      <t xml:space="preserve"> as you may be subject to a different indirect cost rate.</t>
    </r>
  </si>
  <si>
    <t>Total project budget</t>
  </si>
  <si>
    <t xml:space="preserve">Please complete this tab if the total cost of your project exceeds your request from J-PAL North America (J-PAL NA). Include co-funders and/or your plan to cover any deficits in the "Notes" column.                                                                                                                                         </t>
  </si>
  <si>
    <t>Year 1</t>
  </si>
  <si>
    <t>Year 2</t>
  </si>
  <si>
    <t>Year 3</t>
  </si>
  <si>
    <t>Notes</t>
  </si>
  <si>
    <t>Indirect Costs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</si>
</sst>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8">
    <font>
      <sz val="10.0"/>
      <color rgb="FF000000"/>
      <name val="Calibri"/>
      <scheme val="minor"/>
    </font>
    <font>
      <b/>
      <sz val="11.0"/>
      <color rgb="FF000000"/>
      <name val="Arial"/>
    </font>
    <font>
      <sz val="11.0"/>
      <color rgb="FF000000"/>
      <name val="Calibri"/>
    </font>
    <font>
      <sz val="11.0"/>
      <color rgb="FF000000"/>
      <name val="Arial"/>
    </font>
    <font>
      <color theme="1"/>
      <name val="Calibri"/>
      <scheme val="minor"/>
    </font>
    <font>
      <sz val="11.0"/>
      <color theme="1"/>
      <name val="Arial"/>
    </font>
    <font>
      <b/>
      <sz val="11.0"/>
      <color theme="1"/>
      <name val="Arial"/>
    </font>
    <font>
      <i/>
      <sz val="11.0"/>
      <color rgb="FF000000"/>
      <name val="Arial"/>
    </font>
    <font>
      <u/>
      <sz val="11.0"/>
      <color rgb="FF000000"/>
      <name val="Arial"/>
    </font>
    <font>
      <b/>
      <sz val="8.0"/>
      <color theme="1"/>
      <name val="Arial"/>
    </font>
    <font>
      <b/>
      <i/>
      <sz val="10.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sz val="9.0"/>
      <color theme="1"/>
      <name val="Arial"/>
    </font>
  </fonts>
  <fills count="10">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
      <patternFill patternType="solid">
        <fgColor rgb="FFFFF2CC"/>
        <bgColor rgb="FFFFF2CC"/>
      </patternFill>
    </fill>
  </fills>
  <borders count="4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top/>
      <bottom/>
    </border>
    <border>
      <left style="thin">
        <color rgb="FF000000"/>
      </left>
      <right style="thin">
        <color rgb="FF000000"/>
      </right>
      <top/>
      <bottom/>
    </border>
    <border>
      <left/>
      <right style="thin">
        <color rgb="FF000000"/>
      </right>
      <top/>
      <bottom/>
    </border>
    <border>
      <right style="thin">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2" numFmtId="0" xfId="0" applyAlignment="1" applyFont="1">
      <alignment shrinkToFit="0" wrapText="1"/>
    </xf>
    <xf borderId="0" fillId="2" fontId="1" numFmtId="0" xfId="0" applyAlignment="1" applyFill="1" applyFont="1">
      <alignment shrinkToFit="0" wrapText="1"/>
    </xf>
    <xf borderId="0" fillId="2" fontId="3" numFmtId="0" xfId="0" applyAlignment="1" applyFont="1">
      <alignment shrinkToFit="0" wrapText="1"/>
    </xf>
    <xf borderId="0" fillId="3" fontId="3" numFmtId="0" xfId="0" applyAlignment="1" applyFill="1" applyFont="1">
      <alignment shrinkToFit="0" wrapText="1"/>
    </xf>
    <xf borderId="0" fillId="4" fontId="3" numFmtId="0" xfId="0" applyAlignment="1" applyFill="1" applyFont="1">
      <alignment shrinkToFit="0" wrapText="1"/>
    </xf>
    <xf borderId="0" fillId="4" fontId="3" numFmtId="0" xfId="0" applyAlignment="1" applyFont="1">
      <alignment readingOrder="0" shrinkToFit="0" wrapText="1"/>
    </xf>
    <xf borderId="0" fillId="3" fontId="3" numFmtId="0" xfId="0" applyAlignment="1" applyFont="1">
      <alignment horizontal="left" shrinkToFit="0" wrapText="1"/>
    </xf>
    <xf borderId="0" fillId="4" fontId="2" numFmtId="0" xfId="0" applyAlignment="1" applyFont="1">
      <alignment shrinkToFit="0" wrapText="1"/>
    </xf>
    <xf borderId="0" fillId="4" fontId="3" numFmtId="0" xfId="0" applyAlignment="1" applyFont="1">
      <alignment horizontal="left" shrinkToFit="0" vertical="top" wrapText="1"/>
    </xf>
    <xf borderId="0" fillId="3" fontId="3" numFmtId="0" xfId="0" applyAlignment="1" applyFont="1">
      <alignment horizontal="left" readingOrder="0" shrinkToFit="0" wrapText="1"/>
    </xf>
    <xf borderId="0" fillId="4" fontId="4" numFmtId="0" xfId="0" applyAlignment="1" applyFont="1">
      <alignment shrinkToFit="0" wrapText="1"/>
    </xf>
    <xf borderId="0" fillId="4" fontId="3" numFmtId="0" xfId="0" applyAlignment="1" applyFont="1">
      <alignment horizontal="left" readingOrder="0" shrinkToFit="0" vertical="center" wrapText="1"/>
    </xf>
    <xf borderId="0" fillId="3" fontId="1" numFmtId="0" xfId="0" applyAlignment="1" applyFont="1">
      <alignment horizontal="left" shrinkToFit="0" vertical="center" wrapText="1"/>
    </xf>
    <xf borderId="0" fillId="3" fontId="5" numFmtId="0" xfId="0" applyAlignment="1" applyFont="1">
      <alignment shrinkToFit="0" vertical="bottom" wrapText="1"/>
    </xf>
    <xf borderId="0" fillId="4" fontId="5" numFmtId="0" xfId="0" applyAlignment="1" applyFont="1">
      <alignment readingOrder="0" shrinkToFit="0" vertical="bottom" wrapText="1"/>
    </xf>
    <xf borderId="0" fillId="4" fontId="6" numFmtId="0" xfId="0" applyAlignment="1" applyFont="1">
      <alignment readingOrder="0" shrinkToFit="0" vertical="bottom" wrapText="1"/>
    </xf>
    <xf borderId="0" fillId="3" fontId="2" numFmtId="0" xfId="0" applyAlignment="1" applyFont="1">
      <alignment shrinkToFit="0" wrapText="1"/>
    </xf>
    <xf borderId="0" fillId="3" fontId="1" numFmtId="0" xfId="0" applyAlignment="1" applyFont="1">
      <alignment horizontal="center" shrinkToFit="0" wrapText="1"/>
    </xf>
    <xf borderId="0" fillId="3" fontId="1" numFmtId="0" xfId="0" applyAlignment="1" applyFont="1">
      <alignment shrinkToFit="0" wrapText="1"/>
    </xf>
    <xf borderId="0" fillId="4" fontId="1" numFmtId="0" xfId="0" applyAlignment="1" applyFont="1">
      <alignment horizontal="center" shrinkToFit="0" vertical="center" wrapText="1"/>
    </xf>
    <xf borderId="0" fillId="4" fontId="1" numFmtId="0" xfId="0" applyAlignment="1" applyFont="1">
      <alignment horizontal="center" shrinkToFit="0" wrapText="1"/>
    </xf>
    <xf borderId="0" fillId="4" fontId="3" numFmtId="0" xfId="0" applyAlignment="1" applyFont="1">
      <alignment horizontal="left" shrinkToFit="0" wrapText="1"/>
    </xf>
    <xf borderId="0" fillId="4" fontId="1" numFmtId="0" xfId="0" applyAlignment="1" applyFont="1">
      <alignment shrinkToFit="0" wrapText="1"/>
    </xf>
    <xf borderId="0" fillId="4" fontId="3" numFmtId="0" xfId="0" applyAlignment="1" applyFont="1">
      <alignment horizontal="left" readingOrder="0" shrinkToFit="0" wrapText="1"/>
    </xf>
    <xf borderId="0" fillId="3" fontId="7" numFmtId="0" xfId="0" applyAlignment="1" applyFont="1">
      <alignment shrinkToFit="0" wrapText="1"/>
    </xf>
    <xf borderId="0" fillId="4" fontId="7" numFmtId="0" xfId="0" applyAlignment="1" applyFont="1">
      <alignment shrinkToFit="0" wrapText="1"/>
    </xf>
    <xf borderId="0" fillId="4" fontId="8" numFmtId="0" xfId="0" applyAlignment="1" applyFont="1">
      <alignment horizontal="left" readingOrder="0" shrinkToFit="0" wrapText="1"/>
    </xf>
    <xf borderId="0" fillId="3" fontId="7" numFmtId="0" xfId="0" applyAlignment="1" applyFont="1">
      <alignment horizontal="left" shrinkToFit="0" wrapText="1"/>
    </xf>
    <xf borderId="0" fillId="4" fontId="7" numFmtId="0" xfId="0" applyAlignment="1" applyFont="1">
      <alignment horizontal="left" shrinkToFit="0" wrapText="1"/>
    </xf>
    <xf borderId="0" fillId="0" fontId="1" numFmtId="0" xfId="0" applyAlignment="1" applyFont="1">
      <alignment horizontal="center" shrinkToFit="0" wrapText="1"/>
    </xf>
    <xf borderId="0" fillId="0" fontId="3" numFmtId="0" xfId="0" applyAlignment="1" applyFont="1">
      <alignment shrinkToFit="0" wrapText="1"/>
    </xf>
    <xf borderId="0" fillId="0" fontId="6" numFmtId="0" xfId="0" applyAlignment="1" applyFont="1">
      <alignment vertical="center"/>
    </xf>
    <xf borderId="0" fillId="0" fontId="6" numFmtId="0" xfId="0" applyAlignment="1" applyFont="1">
      <alignment readingOrder="0" vertical="center"/>
    </xf>
    <xf borderId="0" fillId="0" fontId="5" numFmtId="0" xfId="0" applyFont="1"/>
    <xf borderId="1" fillId="0" fontId="6" numFmtId="0" xfId="0" applyAlignment="1" applyBorder="1" applyFont="1">
      <alignment horizontal="left"/>
    </xf>
    <xf borderId="2" fillId="0" fontId="6" numFmtId="0" xfId="0" applyAlignment="1" applyBorder="1" applyFont="1">
      <alignment horizontal="left"/>
    </xf>
    <xf borderId="2" fillId="0" fontId="5" numFmtId="0" xfId="0" applyBorder="1" applyFont="1"/>
    <xf borderId="3" fillId="0" fontId="9" numFmtId="0" xfId="0" applyBorder="1" applyFont="1"/>
    <xf borderId="0" fillId="0" fontId="9" numFmtId="0" xfId="0" applyFont="1"/>
    <xf borderId="4" fillId="0" fontId="6" numFmtId="0" xfId="0" applyAlignment="1" applyBorder="1" applyFont="1">
      <alignment horizontal="left"/>
    </xf>
    <xf borderId="0" fillId="0" fontId="6" numFmtId="0" xfId="0" applyAlignment="1" applyFont="1">
      <alignment horizontal="left"/>
    </xf>
    <xf borderId="5" fillId="0" fontId="9" numFmtId="0" xfId="0" applyBorder="1" applyFont="1"/>
    <xf borderId="5" fillId="0" fontId="5" numFmtId="0" xfId="0" applyBorder="1" applyFont="1"/>
    <xf borderId="6" fillId="0" fontId="6" numFmtId="0" xfId="0" applyAlignment="1" applyBorder="1" applyFont="1">
      <alignment horizontal="left"/>
    </xf>
    <xf borderId="7" fillId="0" fontId="6" numFmtId="0" xfId="0" applyAlignment="1" applyBorder="1" applyFont="1">
      <alignment horizontal="left"/>
    </xf>
    <xf borderId="7" fillId="0" fontId="5" numFmtId="0" xfId="0" applyBorder="1" applyFont="1"/>
    <xf borderId="7" fillId="0" fontId="9" numFmtId="0" xfId="0" applyBorder="1" applyFont="1"/>
    <xf borderId="8" fillId="0" fontId="5" numFmtId="0" xfId="0" applyBorder="1" applyFont="1"/>
    <xf borderId="9" fillId="0" fontId="5" numFmtId="0" xfId="0" applyAlignment="1" applyBorder="1" applyFont="1">
      <alignment horizontal="center"/>
    </xf>
    <xf borderId="10" fillId="0" fontId="10" numFmtId="0" xfId="0" applyAlignment="1" applyBorder="1" applyFont="1">
      <alignment readingOrder="0" shrinkToFit="0" wrapText="1"/>
    </xf>
    <xf borderId="9" fillId="0" fontId="11" numFmtId="0" xfId="0" applyBorder="1" applyFont="1"/>
    <xf borderId="11" fillId="0" fontId="11" numFmtId="0" xfId="0" applyAlignment="1" applyBorder="1" applyFont="1">
      <alignment horizontal="center" readingOrder="0"/>
    </xf>
    <xf borderId="12" fillId="0" fontId="11" numFmtId="0" xfId="0" applyAlignment="1" applyBorder="1" applyFont="1">
      <alignment horizontal="center" shrinkToFit="0" wrapText="1"/>
    </xf>
    <xf borderId="0" fillId="0" fontId="11" numFmtId="0" xfId="0" applyAlignment="1" applyFont="1">
      <alignment horizontal="center" shrinkToFit="0" wrapText="1"/>
    </xf>
    <xf borderId="0" fillId="0" fontId="5" numFmtId="0" xfId="0" applyAlignment="1" applyFont="1">
      <alignment shrinkToFit="0" wrapText="1"/>
    </xf>
    <xf borderId="13" fillId="5" fontId="11" numFmtId="0" xfId="0" applyAlignment="1" applyBorder="1" applyFill="1" applyFont="1">
      <alignment shrinkToFit="0" wrapText="1"/>
    </xf>
    <xf borderId="14" fillId="5" fontId="12" numFmtId="0" xfId="0" applyAlignment="1" applyBorder="1" applyFont="1">
      <alignment shrinkToFit="0" wrapText="1"/>
    </xf>
    <xf borderId="15" fillId="5" fontId="13" numFmtId="40" xfId="0" applyAlignment="1" applyBorder="1" applyFont="1" applyNumberFormat="1">
      <alignment shrinkToFit="0" wrapText="1"/>
    </xf>
    <xf borderId="16" fillId="5" fontId="13" numFmtId="40" xfId="0" applyAlignment="1" applyBorder="1" applyFont="1" applyNumberFormat="1">
      <alignment shrinkToFit="0" wrapText="1"/>
    </xf>
    <xf borderId="0" fillId="0" fontId="13" numFmtId="40" xfId="0" applyAlignment="1" applyFont="1" applyNumberFormat="1">
      <alignment shrinkToFit="0" wrapText="1"/>
    </xf>
    <xf borderId="17" fillId="0" fontId="11" numFmtId="0" xfId="0" applyAlignment="1" applyBorder="1" applyFont="1">
      <alignment horizontal="left" readingOrder="0" shrinkToFit="0" wrapText="1"/>
    </xf>
    <xf borderId="18" fillId="0" fontId="14" numFmtId="0" xfId="0" applyBorder="1" applyFont="1"/>
    <xf borderId="19" fillId="0" fontId="14" numFmtId="0" xfId="0" applyBorder="1" applyFont="1"/>
    <xf borderId="0" fillId="0" fontId="11" numFmtId="0" xfId="0" applyAlignment="1" applyFont="1">
      <alignment horizontal="left" shrinkToFit="0" wrapText="1"/>
    </xf>
    <xf borderId="20" fillId="0" fontId="15" numFmtId="0" xfId="0" applyAlignment="1" applyBorder="1" applyFont="1">
      <alignment shrinkToFit="0" wrapText="1"/>
    </xf>
    <xf borderId="0" fillId="0" fontId="15" numFmtId="0" xfId="0" applyAlignment="1" applyFont="1">
      <alignment shrinkToFit="0" wrapText="1"/>
    </xf>
    <xf borderId="21" fillId="0" fontId="13" numFmtId="40" xfId="0" applyAlignment="1" applyBorder="1" applyFont="1" applyNumberFormat="1">
      <alignment shrinkToFit="0" wrapText="1"/>
    </xf>
    <xf borderId="22" fillId="0" fontId="13" numFmtId="40" xfId="0" applyAlignment="1" applyBorder="1" applyFont="1" applyNumberFormat="1">
      <alignment shrinkToFit="0" wrapText="1"/>
    </xf>
    <xf borderId="0" fillId="0" fontId="16" numFmtId="0" xfId="0" applyAlignment="1" applyFont="1">
      <alignment shrinkToFit="0" wrapText="1"/>
    </xf>
    <xf borderId="0" fillId="0" fontId="15" numFmtId="164" xfId="0" applyAlignment="1" applyFont="1" applyNumberFormat="1">
      <alignment shrinkToFit="0" wrapText="1"/>
    </xf>
    <xf borderId="0" fillId="0" fontId="15" numFmtId="9" xfId="0" applyAlignment="1" applyFont="1" applyNumberFormat="1">
      <alignment shrinkToFit="0" wrapText="1"/>
    </xf>
    <xf borderId="21" fillId="0" fontId="16" numFmtId="164" xfId="0" applyAlignment="1" applyBorder="1" applyFont="1" applyNumberFormat="1">
      <alignment shrinkToFit="0" wrapText="1"/>
    </xf>
    <xf borderId="22" fillId="0" fontId="16" numFmtId="164" xfId="0" applyAlignment="1" applyBorder="1" applyFont="1" applyNumberFormat="1">
      <alignment shrinkToFit="0" wrapText="1"/>
    </xf>
    <xf borderId="0" fillId="0" fontId="16" numFmtId="164" xfId="0" applyAlignment="1" applyFont="1" applyNumberFormat="1">
      <alignment shrinkToFit="0" wrapText="1"/>
    </xf>
    <xf borderId="20" fillId="0" fontId="16" numFmtId="0" xfId="0" applyAlignment="1" applyBorder="1" applyFont="1">
      <alignment shrinkToFit="0" wrapText="1"/>
    </xf>
    <xf borderId="0" fillId="0" fontId="16" numFmtId="9" xfId="0" applyAlignment="1" applyFont="1" applyNumberFormat="1">
      <alignment shrinkToFit="0" wrapText="1"/>
    </xf>
    <xf borderId="23" fillId="6" fontId="10" numFmtId="0" xfId="0" applyAlignment="1" applyBorder="1" applyFill="1" applyFont="1">
      <alignment shrinkToFit="0" wrapText="1"/>
    </xf>
    <xf borderId="24" fillId="6" fontId="16" numFmtId="0" xfId="0" applyAlignment="1" applyBorder="1" applyFont="1">
      <alignment shrinkToFit="0" wrapText="1"/>
    </xf>
    <xf borderId="24" fillId="6" fontId="16" numFmtId="164" xfId="0" applyAlignment="1" applyBorder="1" applyFont="1" applyNumberFormat="1">
      <alignment shrinkToFit="0" wrapText="1"/>
    </xf>
    <xf borderId="24" fillId="6" fontId="16" numFmtId="9" xfId="0" applyAlignment="1" applyBorder="1" applyFont="1" applyNumberFormat="1">
      <alignment shrinkToFit="0" wrapText="1"/>
    </xf>
    <xf borderId="24" fillId="6" fontId="15" numFmtId="164" xfId="0" applyAlignment="1" applyBorder="1" applyFont="1" applyNumberFormat="1">
      <alignment shrinkToFit="0" wrapText="1"/>
    </xf>
    <xf borderId="25" fillId="6" fontId="16" numFmtId="164" xfId="0" applyAlignment="1" applyBorder="1" applyFont="1" applyNumberFormat="1">
      <alignment shrinkToFit="0" wrapText="1"/>
    </xf>
    <xf borderId="26" fillId="6" fontId="16" numFmtId="164" xfId="0" applyAlignment="1" applyBorder="1" applyFont="1" applyNumberFormat="1">
      <alignment shrinkToFit="0" wrapText="1"/>
    </xf>
    <xf borderId="17" fillId="0" fontId="16" numFmtId="0" xfId="0" applyAlignment="1" applyBorder="1" applyFont="1">
      <alignment shrinkToFit="0" wrapText="1"/>
    </xf>
    <xf borderId="18" fillId="0" fontId="16" numFmtId="0" xfId="0" applyAlignment="1" applyBorder="1" applyFont="1">
      <alignment shrinkToFit="0" wrapText="1"/>
    </xf>
    <xf borderId="18" fillId="0" fontId="16" numFmtId="164" xfId="0" applyAlignment="1" applyBorder="1" applyFont="1" applyNumberFormat="1">
      <alignment shrinkToFit="0" wrapText="1"/>
    </xf>
    <xf borderId="18" fillId="0" fontId="16" numFmtId="9" xfId="0" applyAlignment="1" applyBorder="1" applyFont="1" applyNumberFormat="1">
      <alignment shrinkToFit="0" wrapText="1"/>
    </xf>
    <xf borderId="18" fillId="0" fontId="15" numFmtId="164" xfId="0" applyAlignment="1" applyBorder="1" applyFont="1" applyNumberFormat="1">
      <alignment shrinkToFit="0" wrapText="1"/>
    </xf>
    <xf borderId="27" fillId="0" fontId="16" numFmtId="164" xfId="0" applyAlignment="1" applyBorder="1" applyFont="1" applyNumberFormat="1">
      <alignment shrinkToFit="0" wrapText="1"/>
    </xf>
    <xf borderId="19" fillId="0" fontId="16" numFmtId="164" xfId="0" applyAlignment="1" applyBorder="1" applyFont="1" applyNumberFormat="1">
      <alignment shrinkToFit="0" wrapText="1"/>
    </xf>
    <xf borderId="20" fillId="0" fontId="11" numFmtId="0" xfId="0" applyAlignment="1" applyBorder="1" applyFont="1">
      <alignment horizontal="left" shrinkToFit="0" wrapText="1"/>
    </xf>
    <xf borderId="22" fillId="0" fontId="14" numFmtId="0" xfId="0" applyBorder="1" applyFont="1"/>
    <xf borderId="20" fillId="0" fontId="15" numFmtId="0" xfId="0" applyAlignment="1" applyBorder="1" applyFont="1">
      <alignment horizontal="left" shrinkToFit="0" wrapText="1"/>
    </xf>
    <xf borderId="21" fillId="0" fontId="13" numFmtId="164" xfId="0" applyAlignment="1" applyBorder="1" applyFont="1" applyNumberFormat="1">
      <alignment shrinkToFit="0" wrapText="1"/>
    </xf>
    <xf borderId="22" fillId="0" fontId="13" numFmtId="164" xfId="0" applyAlignment="1" applyBorder="1" applyFont="1" applyNumberFormat="1">
      <alignment shrinkToFit="0" wrapText="1"/>
    </xf>
    <xf borderId="0" fillId="0" fontId="13" numFmtId="164" xfId="0" applyAlignment="1" applyFont="1" applyNumberFormat="1">
      <alignment shrinkToFit="0" wrapText="1"/>
    </xf>
    <xf borderId="28" fillId="6" fontId="10" numFmtId="0" xfId="0" applyAlignment="1" applyBorder="1" applyFont="1">
      <alignment horizontal="left" shrinkToFit="0" wrapText="1"/>
    </xf>
    <xf borderId="29" fillId="0" fontId="14" numFmtId="0" xfId="0" applyBorder="1" applyFont="1"/>
    <xf borderId="25" fillId="6" fontId="13" numFmtId="164" xfId="0" applyAlignment="1" applyBorder="1" applyFont="1" applyNumberFormat="1">
      <alignment shrinkToFit="0" wrapText="1"/>
    </xf>
    <xf borderId="26" fillId="6" fontId="13" numFmtId="164" xfId="0" applyAlignment="1" applyBorder="1" applyFont="1" applyNumberFormat="1">
      <alignment shrinkToFit="0" wrapText="1"/>
    </xf>
    <xf borderId="17" fillId="0" fontId="16" numFmtId="0" xfId="0" applyAlignment="1" applyBorder="1" applyFont="1">
      <alignment horizontal="left" shrinkToFit="0" wrapText="1"/>
    </xf>
    <xf borderId="27" fillId="0" fontId="13" numFmtId="164" xfId="0" applyAlignment="1" applyBorder="1" applyFont="1" applyNumberFormat="1">
      <alignment shrinkToFit="0" wrapText="1"/>
    </xf>
    <xf borderId="19" fillId="0" fontId="13" numFmtId="164" xfId="0" applyAlignment="1" applyBorder="1" applyFont="1" applyNumberFormat="1">
      <alignment shrinkToFit="0" wrapText="1"/>
    </xf>
    <xf borderId="20" fillId="0" fontId="16" numFmtId="0" xfId="0" applyAlignment="1" applyBorder="1" applyFont="1">
      <alignment horizontal="left" shrinkToFit="0" wrapText="1"/>
    </xf>
    <xf borderId="0" fillId="0" fontId="16" numFmtId="0" xfId="0" applyAlignment="1" applyFont="1">
      <alignment horizontal="left" shrinkToFit="0" wrapText="1"/>
    </xf>
    <xf borderId="23" fillId="7" fontId="11" numFmtId="0" xfId="0" applyAlignment="1" applyBorder="1" applyFill="1" applyFont="1">
      <alignment shrinkToFit="0" wrapText="1"/>
    </xf>
    <xf borderId="24" fillId="7" fontId="11" numFmtId="0" xfId="0" applyAlignment="1" applyBorder="1" applyFont="1">
      <alignment shrinkToFit="0" wrapText="1"/>
    </xf>
    <xf borderId="25" fillId="7" fontId="9" numFmtId="164" xfId="0" applyAlignment="1" applyBorder="1" applyFont="1" applyNumberFormat="1">
      <alignment shrinkToFit="0" wrapText="1"/>
    </xf>
    <xf borderId="26" fillId="7" fontId="9" numFmtId="164" xfId="0" applyAlignment="1" applyBorder="1" applyFont="1" applyNumberFormat="1">
      <alignment shrinkToFit="0" wrapText="1"/>
    </xf>
    <xf borderId="0" fillId="0" fontId="9" numFmtId="164" xfId="0" applyAlignment="1" applyFont="1" applyNumberFormat="1">
      <alignment shrinkToFit="0" wrapText="1"/>
    </xf>
    <xf borderId="9" fillId="0" fontId="5" numFmtId="0" xfId="0" applyAlignment="1" applyBorder="1" applyFont="1">
      <alignment shrinkToFit="0" wrapText="1"/>
    </xf>
    <xf borderId="30" fillId="0" fontId="13" numFmtId="0" xfId="0" applyAlignment="1" applyBorder="1" applyFont="1">
      <alignment shrinkToFit="0" wrapText="1"/>
    </xf>
    <xf borderId="9" fillId="0" fontId="13" numFmtId="0" xfId="0" applyAlignment="1" applyBorder="1" applyFont="1">
      <alignment shrinkToFit="0" wrapText="1"/>
    </xf>
    <xf borderId="9" fillId="0" fontId="13" numFmtId="164" xfId="0" applyAlignment="1" applyBorder="1" applyFont="1" applyNumberFormat="1">
      <alignment shrinkToFit="0" wrapText="1"/>
    </xf>
    <xf borderId="31" fillId="0" fontId="13" numFmtId="164" xfId="0" applyAlignment="1" applyBorder="1" applyFont="1" applyNumberFormat="1">
      <alignment shrinkToFit="0" wrapText="1"/>
    </xf>
    <xf borderId="32" fillId="5" fontId="11" numFmtId="0" xfId="0" applyAlignment="1" applyBorder="1" applyFont="1">
      <alignment horizontal="left" shrinkToFit="0" wrapText="1"/>
    </xf>
    <xf borderId="33" fillId="0" fontId="14" numFmtId="0" xfId="0" applyBorder="1" applyFont="1"/>
    <xf borderId="34" fillId="0" fontId="14" numFmtId="0" xfId="0" applyBorder="1" applyFont="1"/>
    <xf borderId="17" fillId="0" fontId="11" numFmtId="0" xfId="0" applyAlignment="1" applyBorder="1" applyFont="1">
      <alignment horizontal="left" shrinkToFit="0" wrapText="1"/>
    </xf>
    <xf borderId="22" fillId="0" fontId="11" numFmtId="0" xfId="0" applyAlignment="1" applyBorder="1" applyFont="1">
      <alignment horizontal="left" shrinkToFit="0" wrapText="1"/>
    </xf>
    <xf borderId="20" fillId="0" fontId="16" numFmtId="0" xfId="0" applyAlignment="1" applyBorder="1" applyFont="1">
      <alignment horizontal="left" readingOrder="0" shrinkToFit="0" wrapText="1"/>
    </xf>
    <xf borderId="23" fillId="6" fontId="10" numFmtId="0" xfId="0" applyAlignment="1" applyBorder="1" applyFont="1">
      <alignment horizontal="left" shrinkToFit="0" wrapText="1"/>
    </xf>
    <xf borderId="24" fillId="6" fontId="10" numFmtId="0" xfId="0" applyAlignment="1" applyBorder="1" applyFont="1">
      <alignment horizontal="left" shrinkToFit="0" wrapText="1"/>
    </xf>
    <xf borderId="17" fillId="0" fontId="10" numFmtId="0" xfId="0" applyAlignment="1" applyBorder="1" applyFont="1">
      <alignment horizontal="left" shrinkToFit="0" wrapText="1"/>
    </xf>
    <xf borderId="18" fillId="0" fontId="10" numFmtId="0" xfId="0" applyAlignment="1" applyBorder="1" applyFont="1">
      <alignment horizontal="left" shrinkToFit="0" wrapText="1"/>
    </xf>
    <xf borderId="35" fillId="7" fontId="11" numFmtId="0" xfId="0" applyAlignment="1" applyBorder="1" applyFont="1">
      <alignment horizontal="left" shrinkToFit="0" wrapText="1"/>
    </xf>
    <xf borderId="36" fillId="0" fontId="14" numFmtId="0" xfId="0" applyBorder="1" applyFont="1"/>
    <xf borderId="37" fillId="7" fontId="13" numFmtId="164" xfId="0" applyAlignment="1" applyBorder="1" applyFont="1" applyNumberFormat="1">
      <alignment shrinkToFit="0" wrapText="1"/>
    </xf>
    <xf borderId="38" fillId="7" fontId="13" numFmtId="164" xfId="0" applyAlignment="1" applyBorder="1" applyFont="1" applyNumberFormat="1">
      <alignment shrinkToFit="0" wrapText="1"/>
    </xf>
    <xf borderId="11" fillId="0" fontId="13" numFmtId="164" xfId="0" applyAlignment="1" applyBorder="1" applyFont="1" applyNumberFormat="1">
      <alignment shrinkToFit="0" wrapText="1"/>
    </xf>
    <xf borderId="17" fillId="0" fontId="13" numFmtId="0" xfId="0" applyAlignment="1" applyBorder="1" applyFont="1">
      <alignment shrinkToFit="0" wrapText="1"/>
    </xf>
    <xf borderId="18" fillId="0" fontId="13" numFmtId="0" xfId="0" applyAlignment="1" applyBorder="1" applyFont="1">
      <alignment shrinkToFit="0" wrapText="1"/>
    </xf>
    <xf borderId="35" fillId="8" fontId="11" numFmtId="0" xfId="0" applyAlignment="1" applyBorder="1" applyFill="1" applyFont="1">
      <alignment horizontal="left" shrinkToFit="0" wrapText="1"/>
    </xf>
    <xf borderId="39" fillId="0" fontId="14" numFmtId="0" xfId="0" applyBorder="1" applyFont="1"/>
    <xf borderId="37" fillId="8" fontId="16" numFmtId="164" xfId="0" applyAlignment="1" applyBorder="1" applyFont="1" applyNumberFormat="1">
      <alignment shrinkToFit="0" wrapText="1"/>
    </xf>
    <xf borderId="38" fillId="8" fontId="16" numFmtId="164" xfId="0" applyAlignment="1" applyBorder="1" applyFont="1" applyNumberFormat="1">
      <alignment shrinkToFit="0" wrapText="1"/>
    </xf>
    <xf borderId="20" fillId="0" fontId="16" numFmtId="0" xfId="0" applyBorder="1" applyFont="1"/>
    <xf borderId="0" fillId="0" fontId="16" numFmtId="0" xfId="0" applyFont="1"/>
    <xf borderId="21" fillId="0" fontId="5" numFmtId="164" xfId="0" applyBorder="1" applyFont="1" applyNumberFormat="1"/>
    <xf borderId="22" fillId="0" fontId="5" numFmtId="164" xfId="0" applyBorder="1" applyFont="1" applyNumberFormat="1"/>
    <xf borderId="0" fillId="0" fontId="5" numFmtId="164" xfId="0" applyFont="1" applyNumberFormat="1"/>
    <xf borderId="20" fillId="0" fontId="16" numFmtId="0" xfId="0" applyAlignment="1" applyBorder="1" applyFont="1">
      <alignment horizontal="left" readingOrder="0"/>
    </xf>
    <xf borderId="21" fillId="0" fontId="16" numFmtId="164" xfId="0" applyBorder="1" applyFont="1" applyNumberFormat="1"/>
    <xf borderId="0" fillId="0" fontId="16" numFmtId="164" xfId="0" applyFont="1" applyNumberFormat="1"/>
    <xf borderId="20" fillId="0" fontId="17" numFmtId="0" xfId="0" applyBorder="1" applyFont="1"/>
    <xf borderId="0" fillId="0" fontId="17" numFmtId="0" xfId="0" applyFont="1"/>
    <xf borderId="25" fillId="8" fontId="17" numFmtId="164" xfId="0" applyAlignment="1" applyBorder="1" applyFont="1" applyNumberFormat="1">
      <alignment shrinkToFit="0" wrapText="1"/>
    </xf>
    <xf borderId="0" fillId="0" fontId="17" numFmtId="164" xfId="0" applyAlignment="1" applyFont="1" applyNumberFormat="1">
      <alignment shrinkToFit="0" wrapText="1"/>
    </xf>
    <xf borderId="20" fillId="0" fontId="5" numFmtId="0" xfId="0" applyBorder="1" applyFont="1"/>
    <xf borderId="22" fillId="0" fontId="5" numFmtId="0" xfId="0" applyBorder="1" applyFont="1"/>
    <xf borderId="30" fillId="0" fontId="17" numFmtId="0" xfId="0" applyAlignment="1" applyBorder="1" applyFont="1">
      <alignment readingOrder="0" shrinkToFit="0" wrapText="1"/>
    </xf>
    <xf borderId="0" fillId="0" fontId="17" numFmtId="0" xfId="0" applyAlignment="1" applyFont="1">
      <alignment shrinkToFit="0" wrapText="1"/>
    </xf>
    <xf borderId="0" fillId="9" fontId="16" numFmtId="0" xfId="0" applyAlignment="1" applyFill="1" applyFont="1">
      <alignment readingOrder="0" shrinkToFit="0" vertical="center" wrapText="1"/>
    </xf>
    <xf borderId="2" fillId="0" fontId="14" numFmtId="0" xfId="0" applyBorder="1" applyFont="1"/>
    <xf borderId="2" fillId="0" fontId="9" numFmtId="0" xfId="0" applyBorder="1" applyFont="1"/>
    <xf borderId="7" fillId="0" fontId="14" numFmtId="0" xfId="0" applyBorder="1" applyFont="1"/>
    <xf borderId="10" fillId="0" fontId="11" numFmtId="0" xfId="0" applyBorder="1" applyFont="1"/>
    <xf borderId="11" fillId="0" fontId="11" numFmtId="0" xfId="0" applyAlignment="1" applyBorder="1" applyFont="1">
      <alignment horizontal="center"/>
    </xf>
    <xf borderId="11" fillId="0" fontId="11" numFmtId="0" xfId="0" applyAlignment="1" applyBorder="1" applyFont="1">
      <alignment horizontal="center" shrinkToFit="0" wrapText="1"/>
    </xf>
    <xf borderId="22" fillId="0" fontId="11" numFmtId="0" xfId="0" applyAlignment="1" applyBorder="1" applyFont="1">
      <alignment horizontal="center" readingOrder="0" shrinkToFit="0" wrapText="1"/>
    </xf>
    <xf borderId="40" fillId="5" fontId="11" numFmtId="0" xfId="0" applyAlignment="1" applyBorder="1" applyFont="1">
      <alignment shrinkToFit="0" wrapText="1"/>
    </xf>
    <xf borderId="41" fillId="5" fontId="11" numFmtId="0" xfId="0" applyAlignment="1" applyBorder="1" applyFont="1">
      <alignment shrinkToFit="0" wrapText="1"/>
    </xf>
    <xf borderId="41" fillId="0" fontId="14" numFmtId="0" xfId="0" applyBorder="1" applyFont="1"/>
    <xf borderId="42" fillId="0" fontId="14" numFmtId="0" xfId="0" applyBorder="1" applyFont="1"/>
    <xf borderId="18" fillId="0" fontId="11" numFmtId="0" xfId="0" applyAlignment="1" applyBorder="1" applyFont="1">
      <alignment horizontal="left" readingOrder="0" shrinkToFit="0" wrapText="1"/>
    </xf>
    <xf borderId="27" fillId="0" fontId="11" numFmtId="0" xfId="0" applyAlignment="1" applyBorder="1" applyFont="1">
      <alignment horizontal="left" readingOrder="0" shrinkToFit="0" wrapText="1"/>
    </xf>
    <xf borderId="19" fillId="0" fontId="11" numFmtId="0" xfId="0" applyAlignment="1" applyBorder="1" applyFont="1">
      <alignment horizontal="left" readingOrder="0" shrinkToFit="0" wrapText="1"/>
    </xf>
    <xf borderId="22" fillId="0" fontId="11" numFmtId="0" xfId="0" applyAlignment="1" applyBorder="1" applyFont="1">
      <alignment horizontal="left" readingOrder="0" shrinkToFit="0" wrapText="1"/>
    </xf>
    <xf borderId="31" fillId="6" fontId="16" numFmtId="164" xfId="0" applyAlignment="1" applyBorder="1" applyFont="1" applyNumberFormat="1">
      <alignment shrinkToFit="0" wrapText="1"/>
    </xf>
    <xf borderId="21" fillId="0" fontId="11" numFmtId="0" xfId="0" applyAlignment="1" applyBorder="1" applyFont="1">
      <alignment horizontal="left" shrinkToFit="0" wrapText="1"/>
    </xf>
    <xf borderId="0" fillId="0" fontId="15" numFmtId="0" xfId="0" applyAlignment="1" applyFont="1">
      <alignment horizontal="left" shrinkToFit="0" wrapText="1"/>
    </xf>
    <xf borderId="29" fillId="6" fontId="10" numFmtId="0" xfId="0" applyAlignment="1" applyBorder="1" applyFont="1">
      <alignment horizontal="left" shrinkToFit="0" wrapText="1"/>
    </xf>
    <xf borderId="31" fillId="6" fontId="13" numFmtId="164" xfId="0" applyAlignment="1" applyBorder="1" applyFont="1" applyNumberFormat="1">
      <alignment shrinkToFit="0" wrapText="1"/>
    </xf>
    <xf borderId="18" fillId="0" fontId="16" numFmtId="0" xfId="0" applyAlignment="1" applyBorder="1" applyFont="1">
      <alignment horizontal="left" shrinkToFit="0" wrapText="1"/>
    </xf>
    <xf borderId="22" fillId="6" fontId="13" numFmtId="164" xfId="0" applyAlignment="1" applyBorder="1" applyFont="1" applyNumberFormat="1">
      <alignment shrinkToFit="0" wrapText="1"/>
    </xf>
    <xf borderId="22" fillId="7" fontId="9" numFmtId="164" xfId="0" applyAlignment="1" applyBorder="1" applyFont="1" applyNumberFormat="1">
      <alignment shrinkToFit="0" wrapText="1"/>
    </xf>
    <xf borderId="33" fillId="5" fontId="11" numFmtId="0" xfId="0" applyAlignment="1" applyBorder="1" applyFont="1">
      <alignment horizontal="left" shrinkToFit="0" wrapText="1"/>
    </xf>
    <xf borderId="36" fillId="7" fontId="11" numFmtId="0" xfId="0" applyAlignment="1" applyBorder="1" applyFont="1">
      <alignment horizontal="left" shrinkToFit="0" wrapText="1"/>
    </xf>
    <xf borderId="22" fillId="7" fontId="13" numFmtId="164" xfId="0" applyAlignment="1" applyBorder="1" applyFont="1" applyNumberFormat="1">
      <alignment shrinkToFit="0" wrapText="1"/>
    </xf>
    <xf borderId="36" fillId="8" fontId="11" numFmtId="0" xfId="0" applyAlignment="1" applyBorder="1" applyFont="1">
      <alignment horizontal="left" shrinkToFit="0" wrapText="1"/>
    </xf>
    <xf borderId="22" fillId="8" fontId="16" numFmtId="164" xfId="0" applyAlignment="1" applyBorder="1" applyFont="1" applyNumberFormat="1">
      <alignment shrinkToFit="0" wrapText="1"/>
    </xf>
    <xf borderId="0" fillId="0" fontId="16" numFmtId="0" xfId="0" applyAlignment="1" applyFont="1">
      <alignment horizontal="left" readingOrder="0"/>
    </xf>
    <xf borderId="22" fillId="0" fontId="16" numFmtId="164" xfId="0" applyBorder="1" applyFont="1" applyNumberFormat="1"/>
    <xf borderId="31" fillId="8" fontId="17" numFmtId="164" xfId="0" applyAlignment="1" applyBorder="1" applyFont="1" applyNumberFormat="1">
      <alignment shrinkToFit="0"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14"/>
    <col customWidth="1" min="3" max="3" width="2.71"/>
    <col customWidth="1" min="4" max="4" width="31.71"/>
    <col customWidth="1" min="5" max="15" width="8.86"/>
    <col customWidth="1" min="16" max="16" width="40.43"/>
    <col customWidth="1" min="17" max="18" width="8.86"/>
    <col customWidth="1" min="19" max="19" width="29.29"/>
  </cols>
  <sheetData>
    <row r="1" ht="19.5" customHeight="1">
      <c r="A1" s="1"/>
      <c r="B1" s="2"/>
      <c r="C1" s="2"/>
      <c r="D1" s="2"/>
      <c r="E1" s="2"/>
      <c r="F1" s="2"/>
      <c r="G1" s="2"/>
      <c r="H1" s="2"/>
      <c r="I1" s="2"/>
      <c r="J1" s="2"/>
      <c r="K1" s="2"/>
      <c r="L1" s="2"/>
      <c r="M1" s="2"/>
      <c r="N1" s="2"/>
      <c r="O1" s="2"/>
      <c r="P1" s="2"/>
      <c r="Q1" s="2"/>
      <c r="R1" s="2"/>
      <c r="S1" s="2"/>
    </row>
    <row r="2" ht="15.0" customHeight="1">
      <c r="A2" s="3" t="s">
        <v>0</v>
      </c>
      <c r="E2" s="4"/>
      <c r="F2" s="4"/>
      <c r="G2" s="4"/>
      <c r="H2" s="4"/>
      <c r="I2" s="4"/>
      <c r="J2" s="4"/>
      <c r="K2" s="4"/>
      <c r="L2" s="4"/>
      <c r="M2" s="4"/>
      <c r="N2" s="4"/>
      <c r="O2" s="4"/>
      <c r="P2" s="4"/>
      <c r="Q2" s="4"/>
      <c r="R2" s="4"/>
      <c r="S2" s="4"/>
    </row>
    <row r="3" ht="15.0" customHeight="1">
      <c r="A3" s="5"/>
      <c r="B3" s="5" t="s">
        <v>1</v>
      </c>
    </row>
    <row r="4" ht="15.0" customHeight="1">
      <c r="A4" s="6"/>
      <c r="B4" s="7" t="s">
        <v>2</v>
      </c>
    </row>
    <row r="5" ht="15.0" customHeight="1">
      <c r="A5" s="5"/>
      <c r="B5" s="5" t="s">
        <v>3</v>
      </c>
    </row>
    <row r="6" ht="15.0" customHeight="1">
      <c r="A6" s="6"/>
      <c r="B6" s="6" t="s">
        <v>4</v>
      </c>
    </row>
    <row r="7" ht="15.0" customHeight="1">
      <c r="A7" s="5"/>
      <c r="B7" s="8" t="s">
        <v>5</v>
      </c>
    </row>
    <row r="8" ht="46.5" customHeight="1">
      <c r="A8" s="9"/>
      <c r="B8" s="10" t="s">
        <v>6</v>
      </c>
    </row>
    <row r="9" ht="26.25" customHeight="1">
      <c r="A9" s="5"/>
      <c r="B9" s="11" t="s">
        <v>7</v>
      </c>
    </row>
    <row r="10" ht="34.5" customHeight="1">
      <c r="A10" s="12"/>
      <c r="B10" s="13" t="s">
        <v>8</v>
      </c>
    </row>
    <row r="11" ht="18.0" customHeight="1">
      <c r="A11" s="14"/>
      <c r="B11" s="14"/>
      <c r="C11" s="14"/>
      <c r="D11" s="14"/>
      <c r="E11" s="14"/>
      <c r="F11" s="14"/>
      <c r="G11" s="14"/>
      <c r="H11" s="14"/>
      <c r="I11" s="14"/>
      <c r="J11" s="14"/>
      <c r="K11" s="14"/>
      <c r="L11" s="14"/>
      <c r="M11" s="14"/>
      <c r="N11" s="14"/>
      <c r="O11" s="14"/>
      <c r="P11" s="14"/>
      <c r="Q11" s="14"/>
      <c r="R11" s="14"/>
      <c r="S11" s="14"/>
    </row>
    <row r="12" ht="12.75" customHeight="1">
      <c r="A12" s="3" t="s">
        <v>9</v>
      </c>
    </row>
    <row r="13" ht="15.75" customHeight="1">
      <c r="A13" s="5"/>
      <c r="B13" s="15" t="s">
        <v>10</v>
      </c>
    </row>
    <row r="14" ht="14.25" customHeight="1">
      <c r="A14" s="6"/>
      <c r="B14" s="16" t="s">
        <v>11</v>
      </c>
    </row>
    <row r="15" ht="27.0" customHeight="1">
      <c r="A15" s="5"/>
      <c r="B15" s="15" t="s">
        <v>12</v>
      </c>
    </row>
    <row r="16" ht="54.0" customHeight="1">
      <c r="A16" s="6"/>
      <c r="B16" s="17" t="s">
        <v>13</v>
      </c>
    </row>
    <row r="17" ht="12.75" customHeight="1">
      <c r="A17" s="18"/>
      <c r="B17" s="18"/>
      <c r="C17" s="18"/>
      <c r="D17" s="18"/>
      <c r="E17" s="18"/>
      <c r="F17" s="18"/>
      <c r="G17" s="18"/>
      <c r="H17" s="18"/>
      <c r="I17" s="18"/>
      <c r="J17" s="18"/>
      <c r="K17" s="18"/>
      <c r="L17" s="18"/>
      <c r="M17" s="18"/>
      <c r="N17" s="18"/>
      <c r="O17" s="18"/>
      <c r="P17" s="18"/>
      <c r="Q17" s="18"/>
      <c r="R17" s="18"/>
      <c r="S17" s="18"/>
    </row>
    <row r="18" ht="15.0" customHeight="1">
      <c r="A18" s="3" t="s">
        <v>14</v>
      </c>
    </row>
    <row r="19" ht="15.0" customHeight="1">
      <c r="A19" s="19">
        <v>1.0</v>
      </c>
      <c r="B19" s="20" t="s">
        <v>15</v>
      </c>
    </row>
    <row r="20" ht="25.5" customHeight="1">
      <c r="A20" s="21"/>
      <c r="B20" s="13" t="s">
        <v>16</v>
      </c>
    </row>
    <row r="21" ht="15.0" customHeight="1">
      <c r="A21" s="19"/>
      <c r="B21" s="8" t="s">
        <v>17</v>
      </c>
    </row>
    <row r="22" ht="15.0" customHeight="1">
      <c r="A22" s="22"/>
      <c r="B22" s="23" t="s">
        <v>18</v>
      </c>
    </row>
    <row r="23" ht="15.0" customHeight="1">
      <c r="A23" s="18"/>
      <c r="B23" s="18"/>
    </row>
    <row r="24" ht="15.0" customHeight="1">
      <c r="A24" s="22">
        <f>A19+1</f>
        <v>2</v>
      </c>
      <c r="B24" s="24" t="s">
        <v>19</v>
      </c>
    </row>
    <row r="25" ht="15.0" customHeight="1">
      <c r="A25" s="19"/>
      <c r="B25" s="20"/>
    </row>
    <row r="26" ht="15.0" customHeight="1">
      <c r="A26" s="22"/>
      <c r="B26" s="24" t="s">
        <v>20</v>
      </c>
    </row>
    <row r="27" ht="15.0" customHeight="1">
      <c r="A27" s="19"/>
      <c r="B27" s="5"/>
      <c r="C27" s="8" t="s">
        <v>21</v>
      </c>
    </row>
    <row r="28" ht="15.0" customHeight="1">
      <c r="A28" s="22"/>
      <c r="B28" s="24" t="s">
        <v>22</v>
      </c>
    </row>
    <row r="29" ht="15.0" customHeight="1">
      <c r="A29" s="19"/>
      <c r="B29" s="5"/>
      <c r="C29" s="8" t="s">
        <v>23</v>
      </c>
    </row>
    <row r="30" ht="15.0" customHeight="1">
      <c r="A30" s="24" t="s">
        <v>24</v>
      </c>
    </row>
    <row r="31" ht="15.0" customHeight="1">
      <c r="A31" s="19"/>
      <c r="B31" s="5"/>
      <c r="C31" s="8" t="s">
        <v>25</v>
      </c>
    </row>
    <row r="32" ht="15.0" customHeight="1">
      <c r="A32" s="25" t="s">
        <v>26</v>
      </c>
    </row>
    <row r="33" ht="15.0" customHeight="1">
      <c r="A33" s="8" t="s">
        <v>27</v>
      </c>
    </row>
    <row r="34" ht="15.0" customHeight="1">
      <c r="A34" s="24" t="s">
        <v>28</v>
      </c>
    </row>
    <row r="35" ht="15.0" customHeight="1">
      <c r="A35" s="19"/>
      <c r="B35" s="5"/>
      <c r="C35" s="8" t="s">
        <v>29</v>
      </c>
    </row>
    <row r="36" ht="15.0" customHeight="1">
      <c r="A36" s="24" t="s">
        <v>30</v>
      </c>
    </row>
    <row r="37" ht="15.0" customHeight="1">
      <c r="A37" s="19"/>
      <c r="B37" s="5"/>
      <c r="C37" s="26" t="s">
        <v>31</v>
      </c>
      <c r="E37" s="11" t="s">
        <v>32</v>
      </c>
    </row>
    <row r="38" ht="15.0" customHeight="1">
      <c r="A38" s="22"/>
      <c r="B38" s="6"/>
      <c r="C38" s="27" t="s">
        <v>33</v>
      </c>
      <c r="E38" s="23" t="s">
        <v>34</v>
      </c>
    </row>
    <row r="39" ht="27.0" customHeight="1">
      <c r="A39" s="19"/>
      <c r="B39" s="5"/>
      <c r="C39" s="26" t="s">
        <v>35</v>
      </c>
      <c r="E39" s="8" t="s">
        <v>36</v>
      </c>
    </row>
    <row r="40" ht="15.0" customHeight="1">
      <c r="A40" s="22"/>
      <c r="B40" s="6"/>
      <c r="C40" s="27" t="s">
        <v>37</v>
      </c>
      <c r="E40" s="23" t="s">
        <v>38</v>
      </c>
    </row>
    <row r="41" ht="15.0" customHeight="1">
      <c r="A41" s="19"/>
      <c r="B41" s="5"/>
      <c r="C41" s="26" t="s">
        <v>39</v>
      </c>
      <c r="E41" s="8" t="s">
        <v>40</v>
      </c>
    </row>
    <row r="42" ht="27.75" customHeight="1">
      <c r="A42" s="22"/>
      <c r="B42" s="6"/>
      <c r="C42" s="27" t="s">
        <v>41</v>
      </c>
      <c r="E42" s="23" t="s">
        <v>42</v>
      </c>
    </row>
    <row r="43" ht="15.0" customHeight="1">
      <c r="A43" s="19"/>
      <c r="B43" s="5"/>
      <c r="C43" s="26" t="s">
        <v>43</v>
      </c>
      <c r="E43" s="8" t="s">
        <v>44</v>
      </c>
    </row>
    <row r="44" ht="15.0" customHeight="1">
      <c r="A44" s="22"/>
      <c r="B44" s="6"/>
      <c r="C44" s="27" t="s">
        <v>45</v>
      </c>
      <c r="E44" s="9"/>
      <c r="F44" s="9"/>
      <c r="G44" s="9"/>
      <c r="H44" s="9"/>
      <c r="I44" s="9"/>
      <c r="J44" s="9"/>
      <c r="K44" s="9"/>
      <c r="L44" s="9"/>
      <c r="M44" s="9"/>
      <c r="N44" s="9"/>
      <c r="O44" s="9"/>
      <c r="P44" s="9"/>
      <c r="Q44" s="9"/>
      <c r="R44" s="9"/>
      <c r="S44" s="9"/>
    </row>
    <row r="45" ht="15.0" customHeight="1">
      <c r="A45" s="19"/>
      <c r="B45" s="5"/>
      <c r="C45" s="26" t="s">
        <v>46</v>
      </c>
      <c r="E45" s="18"/>
      <c r="F45" s="18"/>
      <c r="G45" s="18"/>
      <c r="H45" s="18"/>
      <c r="I45" s="18"/>
      <c r="J45" s="18"/>
      <c r="K45" s="18"/>
      <c r="L45" s="18"/>
      <c r="M45" s="18"/>
      <c r="N45" s="18"/>
      <c r="O45" s="18"/>
      <c r="P45" s="18"/>
      <c r="Q45" s="18"/>
      <c r="R45" s="18"/>
      <c r="S45" s="18"/>
    </row>
    <row r="46" ht="181.5" customHeight="1">
      <c r="A46" s="22"/>
      <c r="B46" s="6"/>
      <c r="C46" s="27" t="s">
        <v>47</v>
      </c>
      <c r="E46" s="28" t="s">
        <v>48</v>
      </c>
    </row>
    <row r="47" ht="27.0" customHeight="1">
      <c r="A47" s="19"/>
      <c r="B47" s="5"/>
      <c r="C47" s="26" t="s">
        <v>49</v>
      </c>
      <c r="E47" s="8" t="s">
        <v>50</v>
      </c>
      <c r="Q47" s="18"/>
      <c r="R47" s="18"/>
      <c r="S47" s="18"/>
    </row>
    <row r="48" ht="15.0" customHeight="1">
      <c r="A48" s="22"/>
      <c r="B48" s="6"/>
      <c r="C48" s="6"/>
      <c r="D48" s="6"/>
      <c r="E48" s="9"/>
      <c r="F48" s="9"/>
      <c r="G48" s="9"/>
      <c r="H48" s="9"/>
      <c r="I48" s="9"/>
      <c r="J48" s="9"/>
      <c r="K48" s="9"/>
      <c r="L48" s="9"/>
      <c r="M48" s="9"/>
      <c r="N48" s="9"/>
      <c r="O48" s="9"/>
      <c r="P48" s="9"/>
      <c r="Q48" s="9"/>
      <c r="R48" s="9"/>
      <c r="S48" s="9"/>
    </row>
    <row r="49" ht="15.0" customHeight="1">
      <c r="A49" s="20" t="s">
        <v>51</v>
      </c>
    </row>
    <row r="50" ht="40.5" customHeight="1">
      <c r="A50" s="22"/>
      <c r="B50" s="24"/>
      <c r="C50" s="6"/>
      <c r="D50" s="23" t="s">
        <v>52</v>
      </c>
    </row>
    <row r="51" ht="28.5" customHeight="1">
      <c r="A51" s="19"/>
      <c r="B51" s="5"/>
      <c r="C51" s="5"/>
      <c r="D51" s="29" t="s">
        <v>53</v>
      </c>
      <c r="E51" s="8" t="s">
        <v>54</v>
      </c>
    </row>
    <row r="52" ht="28.5" customHeight="1">
      <c r="A52" s="22"/>
      <c r="B52" s="6"/>
      <c r="C52" s="6"/>
      <c r="D52" s="30" t="s">
        <v>55</v>
      </c>
      <c r="E52" s="23" t="s">
        <v>56</v>
      </c>
    </row>
    <row r="53" ht="30.0" customHeight="1">
      <c r="A53" s="19"/>
      <c r="B53" s="5"/>
      <c r="C53" s="5"/>
      <c r="D53" s="29" t="s">
        <v>57</v>
      </c>
      <c r="E53" s="8" t="s">
        <v>58</v>
      </c>
    </row>
    <row r="54" ht="12.75" customHeight="1">
      <c r="A54" s="31"/>
      <c r="B54" s="32"/>
      <c r="C54" s="32"/>
      <c r="D54" s="32"/>
      <c r="E54" s="2"/>
      <c r="F54" s="2"/>
      <c r="G54" s="2"/>
      <c r="H54" s="2"/>
      <c r="I54" s="2"/>
      <c r="J54" s="2"/>
      <c r="K54" s="2"/>
      <c r="L54" s="2"/>
      <c r="M54" s="2"/>
      <c r="N54" s="2"/>
      <c r="O54" s="2"/>
      <c r="P54" s="2"/>
      <c r="Q54" s="2"/>
      <c r="R54" s="2"/>
      <c r="S54" s="2"/>
    </row>
  </sheetData>
  <mergeCells count="58">
    <mergeCell ref="C29:S29"/>
    <mergeCell ref="B28:S28"/>
    <mergeCell ref="B20:S20"/>
    <mergeCell ref="B21:S21"/>
    <mergeCell ref="B22:S22"/>
    <mergeCell ref="B23:S23"/>
    <mergeCell ref="B24:S24"/>
    <mergeCell ref="B25:S25"/>
    <mergeCell ref="A30:S30"/>
    <mergeCell ref="E37:S37"/>
    <mergeCell ref="C37:D37"/>
    <mergeCell ref="C40:D40"/>
    <mergeCell ref="C41:D41"/>
    <mergeCell ref="C35:S35"/>
    <mergeCell ref="E38:S38"/>
    <mergeCell ref="E39:S39"/>
    <mergeCell ref="E40:S40"/>
    <mergeCell ref="E41:S41"/>
    <mergeCell ref="E42:S42"/>
    <mergeCell ref="A36:S36"/>
    <mergeCell ref="C42:D42"/>
    <mergeCell ref="B10:S10"/>
    <mergeCell ref="A12:S12"/>
    <mergeCell ref="B13:S13"/>
    <mergeCell ref="B14:S14"/>
    <mergeCell ref="B15:S15"/>
    <mergeCell ref="B16:S16"/>
    <mergeCell ref="A18:S18"/>
    <mergeCell ref="B19:S19"/>
    <mergeCell ref="E43:S43"/>
    <mergeCell ref="E46:S46"/>
    <mergeCell ref="E47:P47"/>
    <mergeCell ref="D50:S50"/>
    <mergeCell ref="E51:S51"/>
    <mergeCell ref="E52:S52"/>
    <mergeCell ref="E53:S53"/>
    <mergeCell ref="A49:S49"/>
    <mergeCell ref="B3:S3"/>
    <mergeCell ref="A2:D2"/>
    <mergeCell ref="B4:S4"/>
    <mergeCell ref="B5:S5"/>
    <mergeCell ref="B6:S6"/>
    <mergeCell ref="B7:S7"/>
    <mergeCell ref="B8:S8"/>
    <mergeCell ref="B9:S9"/>
    <mergeCell ref="C27:S27"/>
    <mergeCell ref="B26:S26"/>
    <mergeCell ref="C31:S31"/>
    <mergeCell ref="A32:S32"/>
    <mergeCell ref="A33:S33"/>
    <mergeCell ref="A34:S34"/>
    <mergeCell ref="C38:D38"/>
    <mergeCell ref="C39:D39"/>
    <mergeCell ref="C43:D43"/>
    <mergeCell ref="C44:D44"/>
    <mergeCell ref="C45:D45"/>
    <mergeCell ref="C46:D46"/>
    <mergeCell ref="C47:D47"/>
  </mergeCells>
  <hyperlinks>
    <hyperlink r:id="rId1" ref="E46"/>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3" width="13.43"/>
  </cols>
  <sheetData>
    <row r="1" ht="39.0" customHeight="1">
      <c r="A1" s="33"/>
      <c r="B1" s="34" t="s">
        <v>59</v>
      </c>
      <c r="C1" s="34"/>
      <c r="M1" s="33"/>
    </row>
    <row r="2" ht="13.5" customHeight="1">
      <c r="A2" s="35"/>
      <c r="B2" s="36" t="s">
        <v>60</v>
      </c>
      <c r="C2" s="37"/>
      <c r="D2" s="37"/>
      <c r="E2" s="37"/>
      <c r="F2" s="37"/>
      <c r="G2" s="37"/>
      <c r="H2" s="37"/>
      <c r="I2" s="38"/>
      <c r="J2" s="38"/>
      <c r="K2" s="38"/>
      <c r="L2" s="39"/>
      <c r="M2" s="40"/>
    </row>
    <row r="3" ht="13.5" customHeight="1">
      <c r="A3" s="35"/>
      <c r="B3" s="41" t="s">
        <v>61</v>
      </c>
      <c r="C3" s="42"/>
      <c r="D3" s="42"/>
      <c r="E3" s="42"/>
      <c r="F3" s="42"/>
      <c r="G3" s="42"/>
      <c r="H3" s="42"/>
      <c r="I3" s="35"/>
      <c r="J3" s="35"/>
      <c r="K3" s="35"/>
      <c r="L3" s="43"/>
      <c r="M3" s="40"/>
    </row>
    <row r="4" ht="13.5" customHeight="1">
      <c r="A4" s="35"/>
      <c r="B4" s="41" t="s">
        <v>62</v>
      </c>
      <c r="C4" s="42"/>
      <c r="D4" s="42"/>
      <c r="E4" s="42"/>
      <c r="F4" s="42"/>
      <c r="G4" s="42"/>
      <c r="H4" s="42"/>
      <c r="I4" s="35"/>
      <c r="J4" s="35"/>
      <c r="K4" s="35"/>
      <c r="L4" s="44"/>
      <c r="M4" s="35"/>
    </row>
    <row r="5" ht="13.5" customHeight="1">
      <c r="A5" s="35"/>
      <c r="B5" s="41" t="s">
        <v>63</v>
      </c>
      <c r="C5" s="42"/>
      <c r="D5" s="42"/>
      <c r="E5" s="42"/>
      <c r="F5" s="42"/>
      <c r="G5" s="42"/>
      <c r="H5" s="42"/>
      <c r="I5" s="35"/>
      <c r="J5" s="35"/>
      <c r="K5" s="35"/>
      <c r="L5" s="44"/>
      <c r="M5" s="35"/>
    </row>
    <row r="6" ht="15.0" customHeight="1">
      <c r="A6" s="35"/>
      <c r="B6" s="45" t="s">
        <v>64</v>
      </c>
      <c r="C6" s="46"/>
      <c r="D6" s="46"/>
      <c r="E6" s="46"/>
      <c r="F6" s="46"/>
      <c r="G6" s="46"/>
      <c r="H6" s="46"/>
      <c r="I6" s="47"/>
      <c r="J6" s="48"/>
      <c r="K6" s="48"/>
      <c r="L6" s="49"/>
      <c r="M6" s="35"/>
    </row>
    <row r="7" ht="39.75" customHeight="1">
      <c r="A7" s="50"/>
      <c r="B7" s="51" t="s">
        <v>65</v>
      </c>
      <c r="C7" s="52"/>
      <c r="D7" s="52"/>
      <c r="E7" s="52"/>
      <c r="F7" s="52"/>
      <c r="G7" s="52"/>
      <c r="H7" s="52"/>
      <c r="I7" s="53" t="s">
        <v>66</v>
      </c>
      <c r="J7" s="53" t="s">
        <v>67</v>
      </c>
      <c r="K7" s="53" t="s">
        <v>68</v>
      </c>
      <c r="L7" s="54" t="s">
        <v>69</v>
      </c>
      <c r="M7" s="55"/>
    </row>
    <row r="8" ht="13.5" customHeight="1">
      <c r="A8" s="56"/>
      <c r="B8" s="57" t="s">
        <v>20</v>
      </c>
      <c r="C8" s="58"/>
      <c r="D8" s="58"/>
      <c r="E8" s="58"/>
      <c r="F8" s="58"/>
      <c r="G8" s="58"/>
      <c r="H8" s="58"/>
      <c r="I8" s="59"/>
      <c r="J8" s="59"/>
      <c r="K8" s="59"/>
      <c r="L8" s="60"/>
      <c r="M8" s="61"/>
    </row>
    <row r="9" ht="13.5" customHeight="1">
      <c r="A9" s="56"/>
      <c r="B9" s="62" t="s">
        <v>24</v>
      </c>
      <c r="C9" s="63"/>
      <c r="D9" s="63"/>
      <c r="E9" s="63"/>
      <c r="F9" s="63"/>
      <c r="G9" s="63"/>
      <c r="H9" s="63"/>
      <c r="I9" s="63"/>
      <c r="J9" s="63"/>
      <c r="K9" s="63"/>
      <c r="L9" s="64"/>
      <c r="M9" s="65"/>
    </row>
    <row r="10" ht="42.0" customHeight="1">
      <c r="A10" s="56"/>
      <c r="B10" s="66" t="s">
        <v>70</v>
      </c>
      <c r="C10" s="67" t="s">
        <v>71</v>
      </c>
      <c r="D10" s="67" t="s">
        <v>72</v>
      </c>
      <c r="E10" s="67" t="s">
        <v>73</v>
      </c>
      <c r="F10" s="67" t="s">
        <v>74</v>
      </c>
      <c r="G10" s="67" t="s">
        <v>75</v>
      </c>
      <c r="H10" s="67" t="s">
        <v>76</v>
      </c>
      <c r="I10" s="68"/>
      <c r="J10" s="68"/>
      <c r="K10" s="68"/>
      <c r="L10" s="69"/>
      <c r="M10" s="61"/>
    </row>
    <row r="11" ht="12.75" customHeight="1">
      <c r="A11" s="70"/>
      <c r="B11" s="66"/>
      <c r="C11" s="67"/>
      <c r="D11" s="71"/>
      <c r="E11" s="71">
        <f t="shared" ref="E11:E15" si="1">C11*D11</f>
        <v>0</v>
      </c>
      <c r="F11" s="72"/>
      <c r="G11" s="71">
        <f t="shared" ref="G11:G15" si="2">F11*E11</f>
        <v>0</v>
      </c>
      <c r="H11" s="72"/>
      <c r="I11" s="73">
        <f t="shared" ref="I11:I15" si="3">G11+E11</f>
        <v>0</v>
      </c>
      <c r="J11" s="73">
        <f t="shared" ref="J11:J15" si="4">((I11)*(1+H11))</f>
        <v>0</v>
      </c>
      <c r="K11" s="73">
        <f t="shared" ref="K11:K15" si="5">J11*(1+H11)</f>
        <v>0</v>
      </c>
      <c r="L11" s="74">
        <f t="shared" ref="L11:L15" si="6">SUM(I11:K11)</f>
        <v>0</v>
      </c>
      <c r="M11" s="75"/>
    </row>
    <row r="12" ht="13.5" customHeight="1">
      <c r="A12" s="56"/>
      <c r="B12" s="66"/>
      <c r="C12" s="67"/>
      <c r="D12" s="71"/>
      <c r="E12" s="71">
        <f t="shared" si="1"/>
        <v>0</v>
      </c>
      <c r="F12" s="72"/>
      <c r="G12" s="71">
        <f t="shared" si="2"/>
        <v>0</v>
      </c>
      <c r="H12" s="72"/>
      <c r="I12" s="73">
        <f t="shared" si="3"/>
        <v>0</v>
      </c>
      <c r="J12" s="73">
        <f t="shared" si="4"/>
        <v>0</v>
      </c>
      <c r="K12" s="73">
        <f t="shared" si="5"/>
        <v>0</v>
      </c>
      <c r="L12" s="74">
        <f t="shared" si="6"/>
        <v>0</v>
      </c>
      <c r="M12" s="75"/>
    </row>
    <row r="13" ht="13.5" customHeight="1">
      <c r="A13" s="56"/>
      <c r="B13" s="76"/>
      <c r="C13" s="70"/>
      <c r="D13" s="75"/>
      <c r="E13" s="71">
        <f t="shared" si="1"/>
        <v>0</v>
      </c>
      <c r="F13" s="77"/>
      <c r="G13" s="71">
        <f t="shared" si="2"/>
        <v>0</v>
      </c>
      <c r="H13" s="77"/>
      <c r="I13" s="73">
        <f t="shared" si="3"/>
        <v>0</v>
      </c>
      <c r="J13" s="73">
        <f t="shared" si="4"/>
        <v>0</v>
      </c>
      <c r="K13" s="73">
        <f t="shared" si="5"/>
        <v>0</v>
      </c>
      <c r="L13" s="74">
        <f t="shared" si="6"/>
        <v>0</v>
      </c>
      <c r="M13" s="75"/>
    </row>
    <row r="14" ht="13.5" customHeight="1">
      <c r="A14" s="56"/>
      <c r="B14" s="66"/>
      <c r="C14" s="67"/>
      <c r="D14" s="71"/>
      <c r="E14" s="71">
        <f t="shared" si="1"/>
        <v>0</v>
      </c>
      <c r="F14" s="72"/>
      <c r="G14" s="71">
        <f t="shared" si="2"/>
        <v>0</v>
      </c>
      <c r="H14" s="72"/>
      <c r="I14" s="73">
        <f t="shared" si="3"/>
        <v>0</v>
      </c>
      <c r="J14" s="73">
        <f t="shared" si="4"/>
        <v>0</v>
      </c>
      <c r="K14" s="73">
        <f t="shared" si="5"/>
        <v>0</v>
      </c>
      <c r="L14" s="74">
        <f t="shared" si="6"/>
        <v>0</v>
      </c>
      <c r="M14" s="75"/>
    </row>
    <row r="15" ht="13.5" customHeight="1">
      <c r="A15" s="56"/>
      <c r="B15" s="76"/>
      <c r="C15" s="70"/>
      <c r="D15" s="75"/>
      <c r="E15" s="71">
        <f t="shared" si="1"/>
        <v>0</v>
      </c>
      <c r="F15" s="77"/>
      <c r="G15" s="71">
        <f t="shared" si="2"/>
        <v>0</v>
      </c>
      <c r="H15" s="77"/>
      <c r="I15" s="73">
        <f t="shared" si="3"/>
        <v>0</v>
      </c>
      <c r="J15" s="73">
        <f t="shared" si="4"/>
        <v>0</v>
      </c>
      <c r="K15" s="73">
        <f t="shared" si="5"/>
        <v>0</v>
      </c>
      <c r="L15" s="74">
        <f t="shared" si="6"/>
        <v>0</v>
      </c>
      <c r="M15" s="75"/>
    </row>
    <row r="16" ht="13.5" customHeight="1">
      <c r="A16" s="56"/>
      <c r="B16" s="78" t="s">
        <v>77</v>
      </c>
      <c r="C16" s="79"/>
      <c r="D16" s="80"/>
      <c r="E16" s="80"/>
      <c r="F16" s="81"/>
      <c r="G16" s="82"/>
      <c r="H16" s="81"/>
      <c r="I16" s="83">
        <f t="shared" ref="I16:L16" si="7">SUM(I11:I15)</f>
        <v>0</v>
      </c>
      <c r="J16" s="83">
        <f t="shared" si="7"/>
        <v>0</v>
      </c>
      <c r="K16" s="83">
        <f t="shared" si="7"/>
        <v>0</v>
      </c>
      <c r="L16" s="84">
        <f t="shared" si="7"/>
        <v>0</v>
      </c>
      <c r="M16" s="75"/>
    </row>
    <row r="17" ht="13.5" customHeight="1">
      <c r="A17" s="56"/>
      <c r="B17" s="85"/>
      <c r="C17" s="86"/>
      <c r="D17" s="87"/>
      <c r="E17" s="87"/>
      <c r="F17" s="88"/>
      <c r="G17" s="89"/>
      <c r="H17" s="88"/>
      <c r="I17" s="90"/>
      <c r="J17" s="90"/>
      <c r="K17" s="90"/>
      <c r="L17" s="91"/>
      <c r="M17" s="75"/>
    </row>
    <row r="18" ht="13.5" customHeight="1">
      <c r="A18" s="56"/>
      <c r="B18" s="92" t="s">
        <v>28</v>
      </c>
      <c r="L18" s="93"/>
      <c r="M18" s="65"/>
    </row>
    <row r="19" ht="25.5" customHeight="1">
      <c r="A19" s="56"/>
      <c r="B19" s="94"/>
      <c r="I19" s="95"/>
      <c r="J19" s="95"/>
      <c r="K19" s="95"/>
      <c r="L19" s="96">
        <f t="shared" ref="L19:L20" si="8">SUM(I19:K19)</f>
        <v>0</v>
      </c>
      <c r="M19" s="97"/>
    </row>
    <row r="20" ht="13.5" customHeight="1">
      <c r="A20" s="56"/>
      <c r="B20" s="94"/>
      <c r="I20" s="95"/>
      <c r="J20" s="95"/>
      <c r="K20" s="95"/>
      <c r="L20" s="96">
        <f t="shared" si="8"/>
        <v>0</v>
      </c>
      <c r="M20" s="97"/>
    </row>
    <row r="21" ht="13.5" customHeight="1">
      <c r="A21" s="56"/>
      <c r="B21" s="98" t="s">
        <v>78</v>
      </c>
      <c r="C21" s="99"/>
      <c r="D21" s="99"/>
      <c r="E21" s="99"/>
      <c r="F21" s="99"/>
      <c r="G21" s="99"/>
      <c r="H21" s="99"/>
      <c r="I21" s="100">
        <f t="shared" ref="I21:L21" si="9">SUM(I19:I20)</f>
        <v>0</v>
      </c>
      <c r="J21" s="100">
        <f t="shared" si="9"/>
        <v>0</v>
      </c>
      <c r="K21" s="100">
        <f t="shared" si="9"/>
        <v>0</v>
      </c>
      <c r="L21" s="101">
        <f t="shared" si="9"/>
        <v>0</v>
      </c>
      <c r="M21" s="97"/>
    </row>
    <row r="22" ht="13.5" customHeight="1">
      <c r="A22" s="56"/>
      <c r="B22" s="102"/>
      <c r="C22" s="63"/>
      <c r="D22" s="63"/>
      <c r="E22" s="63"/>
      <c r="F22" s="63"/>
      <c r="G22" s="63"/>
      <c r="H22" s="63"/>
      <c r="I22" s="103"/>
      <c r="J22" s="103"/>
      <c r="K22" s="103"/>
      <c r="L22" s="104"/>
      <c r="M22" s="97"/>
    </row>
    <row r="23" ht="13.5" customHeight="1">
      <c r="A23" s="56"/>
      <c r="B23" s="92" t="s">
        <v>30</v>
      </c>
      <c r="L23" s="93"/>
      <c r="M23" s="65"/>
    </row>
    <row r="24" ht="13.5" customHeight="1">
      <c r="A24" s="56"/>
      <c r="B24" s="105" t="s">
        <v>79</v>
      </c>
      <c r="I24" s="95"/>
      <c r="J24" s="95"/>
      <c r="K24" s="95"/>
      <c r="L24" s="96">
        <f t="shared" ref="L24:L33" si="10">SUM(I24:K24)</f>
        <v>0</v>
      </c>
      <c r="M24" s="97"/>
    </row>
    <row r="25" ht="13.5" customHeight="1">
      <c r="A25" s="56"/>
      <c r="B25" s="105" t="s">
        <v>80</v>
      </c>
      <c r="I25" s="95"/>
      <c r="J25" s="95"/>
      <c r="K25" s="95"/>
      <c r="L25" s="96">
        <f t="shared" si="10"/>
        <v>0</v>
      </c>
      <c r="M25" s="97"/>
    </row>
    <row r="26" ht="13.5" customHeight="1">
      <c r="A26" s="56"/>
      <c r="B26" s="105" t="s">
        <v>81</v>
      </c>
      <c r="I26" s="95"/>
      <c r="J26" s="95"/>
      <c r="K26" s="95"/>
      <c r="L26" s="96">
        <f t="shared" si="10"/>
        <v>0</v>
      </c>
      <c r="M26" s="97"/>
    </row>
    <row r="27" ht="13.5" customHeight="1">
      <c r="A27" s="56"/>
      <c r="B27" s="105" t="s">
        <v>82</v>
      </c>
      <c r="I27" s="95"/>
      <c r="J27" s="95"/>
      <c r="K27" s="95"/>
      <c r="L27" s="96">
        <f t="shared" si="10"/>
        <v>0</v>
      </c>
      <c r="M27" s="97"/>
    </row>
    <row r="28" ht="13.5" customHeight="1">
      <c r="A28" s="56"/>
      <c r="B28" s="105" t="s">
        <v>83</v>
      </c>
      <c r="I28" s="95"/>
      <c r="J28" s="95"/>
      <c r="K28" s="95"/>
      <c r="L28" s="96">
        <f t="shared" si="10"/>
        <v>0</v>
      </c>
      <c r="M28" s="97"/>
    </row>
    <row r="29" ht="13.5" customHeight="1">
      <c r="A29" s="56"/>
      <c r="B29" s="105" t="s">
        <v>84</v>
      </c>
      <c r="I29" s="95"/>
      <c r="J29" s="95"/>
      <c r="K29" s="95"/>
      <c r="L29" s="96">
        <f t="shared" si="10"/>
        <v>0</v>
      </c>
      <c r="M29" s="97"/>
    </row>
    <row r="30" ht="13.5" customHeight="1">
      <c r="A30" s="56"/>
      <c r="B30" s="105" t="s">
        <v>85</v>
      </c>
      <c r="I30" s="95"/>
      <c r="J30" s="95"/>
      <c r="K30" s="95"/>
      <c r="L30" s="96">
        <f t="shared" si="10"/>
        <v>0</v>
      </c>
      <c r="M30" s="97"/>
    </row>
    <row r="31" ht="13.5" customHeight="1">
      <c r="A31" s="56"/>
      <c r="B31" s="105" t="s">
        <v>86</v>
      </c>
      <c r="I31" s="95"/>
      <c r="J31" s="95"/>
      <c r="K31" s="95"/>
      <c r="L31" s="96">
        <f t="shared" si="10"/>
        <v>0</v>
      </c>
      <c r="M31" s="97"/>
    </row>
    <row r="32" ht="13.5" customHeight="1">
      <c r="A32" s="56"/>
      <c r="B32" s="105" t="s">
        <v>87</v>
      </c>
      <c r="I32" s="95"/>
      <c r="J32" s="95"/>
      <c r="K32" s="95"/>
      <c r="L32" s="96">
        <f t="shared" si="10"/>
        <v>0</v>
      </c>
      <c r="M32" s="97"/>
    </row>
    <row r="33" ht="13.5" customHeight="1">
      <c r="A33" s="56"/>
      <c r="B33" s="105" t="s">
        <v>88</v>
      </c>
      <c r="I33" s="95"/>
      <c r="J33" s="95"/>
      <c r="K33" s="95"/>
      <c r="L33" s="96">
        <f t="shared" si="10"/>
        <v>0</v>
      </c>
      <c r="M33" s="97"/>
    </row>
    <row r="34" ht="13.5" customHeight="1">
      <c r="A34" s="56"/>
      <c r="B34" s="105" t="s">
        <v>89</v>
      </c>
      <c r="C34" s="106"/>
      <c r="D34" s="106"/>
      <c r="E34" s="106"/>
      <c r="F34" s="106"/>
      <c r="G34" s="106"/>
      <c r="H34" s="106"/>
      <c r="I34" s="95"/>
      <c r="J34" s="95"/>
      <c r="K34" s="95"/>
      <c r="L34" s="96"/>
      <c r="M34" s="97"/>
    </row>
    <row r="35" ht="13.5" customHeight="1">
      <c r="A35" s="56"/>
      <c r="B35" s="98" t="s">
        <v>90</v>
      </c>
      <c r="C35" s="99"/>
      <c r="D35" s="99"/>
      <c r="E35" s="99"/>
      <c r="F35" s="99"/>
      <c r="G35" s="99"/>
      <c r="H35" s="99"/>
      <c r="I35" s="100">
        <f t="shared" ref="I35:L35" si="11">SUM(I24:I34)</f>
        <v>0</v>
      </c>
      <c r="J35" s="100">
        <f t="shared" si="11"/>
        <v>0</v>
      </c>
      <c r="K35" s="100">
        <f t="shared" si="11"/>
        <v>0</v>
      </c>
      <c r="L35" s="101">
        <f t="shared" si="11"/>
        <v>0</v>
      </c>
      <c r="M35" s="97"/>
    </row>
    <row r="36" ht="13.5" customHeight="1">
      <c r="A36" s="56"/>
      <c r="B36" s="85"/>
      <c r="C36" s="86"/>
      <c r="D36" s="86"/>
      <c r="E36" s="86"/>
      <c r="F36" s="86"/>
      <c r="G36" s="86"/>
      <c r="H36" s="86"/>
      <c r="I36" s="103"/>
      <c r="J36" s="103"/>
      <c r="K36" s="103"/>
      <c r="L36" s="104"/>
      <c r="M36" s="97"/>
    </row>
    <row r="37" ht="13.5" customHeight="1">
      <c r="A37" s="56"/>
      <c r="B37" s="107" t="s">
        <v>91</v>
      </c>
      <c r="C37" s="108"/>
      <c r="D37" s="108"/>
      <c r="E37" s="108"/>
      <c r="F37" s="108"/>
      <c r="G37" s="108"/>
      <c r="H37" s="108"/>
      <c r="I37" s="109">
        <f t="shared" ref="I37:K37" si="12">I35+I21+I16</f>
        <v>0</v>
      </c>
      <c r="J37" s="109">
        <f t="shared" si="12"/>
        <v>0</v>
      </c>
      <c r="K37" s="109">
        <f t="shared" si="12"/>
        <v>0</v>
      </c>
      <c r="L37" s="110">
        <f>SUM(I37:K37)</f>
        <v>0</v>
      </c>
      <c r="M37" s="111"/>
    </row>
    <row r="38" ht="13.5" customHeight="1">
      <c r="A38" s="112"/>
      <c r="B38" s="113"/>
      <c r="C38" s="114"/>
      <c r="D38" s="114"/>
      <c r="E38" s="114"/>
      <c r="F38" s="114"/>
      <c r="G38" s="114"/>
      <c r="H38" s="114"/>
      <c r="I38" s="115"/>
      <c r="J38" s="115"/>
      <c r="K38" s="115"/>
      <c r="L38" s="116"/>
      <c r="M38" s="97"/>
    </row>
    <row r="39" ht="13.5" customHeight="1">
      <c r="A39" s="56"/>
      <c r="B39" s="117" t="s">
        <v>22</v>
      </c>
      <c r="C39" s="118"/>
      <c r="D39" s="118"/>
      <c r="E39" s="118"/>
      <c r="F39" s="118"/>
      <c r="G39" s="118"/>
      <c r="H39" s="118"/>
      <c r="I39" s="118"/>
      <c r="J39" s="118"/>
      <c r="K39" s="118"/>
      <c r="L39" s="119"/>
      <c r="M39" s="65"/>
    </row>
    <row r="40" ht="13.5" customHeight="1">
      <c r="A40" s="56"/>
      <c r="B40" s="120" t="s">
        <v>92</v>
      </c>
      <c r="C40" s="63"/>
      <c r="D40" s="63"/>
      <c r="E40" s="63"/>
      <c r="F40" s="63"/>
      <c r="G40" s="63"/>
      <c r="H40" s="63"/>
      <c r="I40" s="63"/>
      <c r="J40" s="63"/>
      <c r="K40" s="63"/>
      <c r="L40" s="64"/>
      <c r="M40" s="65"/>
    </row>
    <row r="41" ht="42.0" customHeight="1">
      <c r="A41" s="56"/>
      <c r="B41" s="66" t="s">
        <v>70</v>
      </c>
      <c r="C41" s="67" t="s">
        <v>71</v>
      </c>
      <c r="D41" s="67" t="s">
        <v>72</v>
      </c>
      <c r="E41" s="67" t="s">
        <v>73</v>
      </c>
      <c r="F41" s="67" t="s">
        <v>74</v>
      </c>
      <c r="G41" s="67" t="s">
        <v>75</v>
      </c>
      <c r="H41" s="67" t="s">
        <v>76</v>
      </c>
      <c r="I41" s="68"/>
      <c r="J41" s="68"/>
      <c r="K41" s="68"/>
      <c r="L41" s="69"/>
      <c r="M41" s="61"/>
    </row>
    <row r="42" ht="13.5" customHeight="1">
      <c r="A42" s="56"/>
      <c r="B42" s="66"/>
      <c r="C42" s="67"/>
      <c r="D42" s="71"/>
      <c r="E42" s="71">
        <f t="shared" ref="E42:E46" si="13">C42*D42</f>
        <v>0</v>
      </c>
      <c r="F42" s="72"/>
      <c r="G42" s="71">
        <f t="shared" ref="G42:G46" si="14">F42*E42</f>
        <v>0</v>
      </c>
      <c r="H42" s="72"/>
      <c r="I42" s="73">
        <f t="shared" ref="I42:I46" si="15">G42+E42</f>
        <v>0</v>
      </c>
      <c r="J42" s="73">
        <f t="shared" ref="J42:J46" si="16">((I42)*(1+H42))</f>
        <v>0</v>
      </c>
      <c r="K42" s="73">
        <f t="shared" ref="K42:K46" si="17">J42*(1+H42)</f>
        <v>0</v>
      </c>
      <c r="L42" s="74">
        <f t="shared" ref="L42:L46" si="18">SUM(I42:K42)</f>
        <v>0</v>
      </c>
      <c r="M42" s="75"/>
    </row>
    <row r="43" ht="13.5" customHeight="1">
      <c r="A43" s="56"/>
      <c r="B43" s="66"/>
      <c r="C43" s="67"/>
      <c r="D43" s="71"/>
      <c r="E43" s="71">
        <f t="shared" si="13"/>
        <v>0</v>
      </c>
      <c r="F43" s="72"/>
      <c r="G43" s="71">
        <f t="shared" si="14"/>
        <v>0</v>
      </c>
      <c r="H43" s="72"/>
      <c r="I43" s="73">
        <f t="shared" si="15"/>
        <v>0</v>
      </c>
      <c r="J43" s="73">
        <f t="shared" si="16"/>
        <v>0</v>
      </c>
      <c r="K43" s="73">
        <f t="shared" si="17"/>
        <v>0</v>
      </c>
      <c r="L43" s="74">
        <f t="shared" si="18"/>
        <v>0</v>
      </c>
      <c r="M43" s="75"/>
    </row>
    <row r="44" ht="13.5" customHeight="1">
      <c r="A44" s="56"/>
      <c r="B44" s="76"/>
      <c r="C44" s="70"/>
      <c r="D44" s="75"/>
      <c r="E44" s="71">
        <f t="shared" si="13"/>
        <v>0</v>
      </c>
      <c r="F44" s="77"/>
      <c r="G44" s="71">
        <f t="shared" si="14"/>
        <v>0</v>
      </c>
      <c r="H44" s="77"/>
      <c r="I44" s="73">
        <f t="shared" si="15"/>
        <v>0</v>
      </c>
      <c r="J44" s="73">
        <f t="shared" si="16"/>
        <v>0</v>
      </c>
      <c r="K44" s="73">
        <f t="shared" si="17"/>
        <v>0</v>
      </c>
      <c r="L44" s="74">
        <f t="shared" si="18"/>
        <v>0</v>
      </c>
      <c r="M44" s="75"/>
    </row>
    <row r="45" ht="13.5" customHeight="1">
      <c r="A45" s="56"/>
      <c r="B45" s="66"/>
      <c r="C45" s="67"/>
      <c r="D45" s="71"/>
      <c r="E45" s="71">
        <f t="shared" si="13"/>
        <v>0</v>
      </c>
      <c r="F45" s="72"/>
      <c r="G45" s="71">
        <f t="shared" si="14"/>
        <v>0</v>
      </c>
      <c r="H45" s="72"/>
      <c r="I45" s="73">
        <f t="shared" si="15"/>
        <v>0</v>
      </c>
      <c r="J45" s="73">
        <f t="shared" si="16"/>
        <v>0</v>
      </c>
      <c r="K45" s="73">
        <f t="shared" si="17"/>
        <v>0</v>
      </c>
      <c r="L45" s="74">
        <f t="shared" si="18"/>
        <v>0</v>
      </c>
      <c r="M45" s="75"/>
    </row>
    <row r="46" ht="13.5" customHeight="1">
      <c r="A46" s="56"/>
      <c r="B46" s="76"/>
      <c r="C46" s="70"/>
      <c r="D46" s="75"/>
      <c r="E46" s="71">
        <f t="shared" si="13"/>
        <v>0</v>
      </c>
      <c r="F46" s="77"/>
      <c r="G46" s="71">
        <f t="shared" si="14"/>
        <v>0</v>
      </c>
      <c r="H46" s="77"/>
      <c r="I46" s="73">
        <f t="shared" si="15"/>
        <v>0</v>
      </c>
      <c r="J46" s="73">
        <f t="shared" si="16"/>
        <v>0</v>
      </c>
      <c r="K46" s="73">
        <f t="shared" si="17"/>
        <v>0</v>
      </c>
      <c r="L46" s="74">
        <f t="shared" si="18"/>
        <v>0</v>
      </c>
      <c r="M46" s="75"/>
    </row>
    <row r="47" ht="13.5" customHeight="1">
      <c r="A47" s="56"/>
      <c r="B47" s="78" t="s">
        <v>93</v>
      </c>
      <c r="C47" s="79"/>
      <c r="D47" s="80"/>
      <c r="E47" s="80"/>
      <c r="F47" s="81"/>
      <c r="G47" s="82"/>
      <c r="H47" s="81"/>
      <c r="I47" s="83">
        <f t="shared" ref="I47:L47" si="19">SUM(I42:I46)</f>
        <v>0</v>
      </c>
      <c r="J47" s="83">
        <f t="shared" si="19"/>
        <v>0</v>
      </c>
      <c r="K47" s="83">
        <f t="shared" si="19"/>
        <v>0</v>
      </c>
      <c r="L47" s="84">
        <f t="shared" si="19"/>
        <v>0</v>
      </c>
      <c r="M47" s="75"/>
    </row>
    <row r="48" ht="13.5" customHeight="1">
      <c r="A48" s="56"/>
      <c r="B48" s="85"/>
      <c r="C48" s="86"/>
      <c r="D48" s="86"/>
      <c r="E48" s="86"/>
      <c r="F48" s="86"/>
      <c r="G48" s="86"/>
      <c r="H48" s="86"/>
      <c r="I48" s="103"/>
      <c r="J48" s="103"/>
      <c r="K48" s="103"/>
      <c r="L48" s="104"/>
      <c r="M48" s="97"/>
    </row>
    <row r="49" ht="13.5" customHeight="1">
      <c r="A49" s="56"/>
      <c r="B49" s="92" t="s">
        <v>94</v>
      </c>
      <c r="C49" s="65"/>
      <c r="D49" s="65"/>
      <c r="E49" s="65"/>
      <c r="F49" s="65"/>
      <c r="G49" s="65"/>
      <c r="H49" s="65"/>
      <c r="I49" s="65"/>
      <c r="J49" s="65"/>
      <c r="K49" s="65"/>
      <c r="L49" s="121"/>
      <c r="M49" s="65"/>
    </row>
    <row r="50" ht="13.5" customHeight="1">
      <c r="A50" s="56"/>
      <c r="B50" s="94"/>
      <c r="I50" s="95"/>
      <c r="J50" s="95"/>
      <c r="K50" s="95"/>
      <c r="L50" s="96">
        <f t="shared" ref="L50:L51" si="20">SUM(I50:K50)</f>
        <v>0</v>
      </c>
      <c r="M50" s="97"/>
    </row>
    <row r="51" ht="13.5" customHeight="1">
      <c r="A51" s="56"/>
      <c r="B51" s="94"/>
      <c r="I51" s="95"/>
      <c r="J51" s="95"/>
      <c r="K51" s="95"/>
      <c r="L51" s="96">
        <f t="shared" si="20"/>
        <v>0</v>
      </c>
      <c r="M51" s="97"/>
    </row>
    <row r="52" ht="13.5" customHeight="1">
      <c r="A52" s="56"/>
      <c r="B52" s="98" t="s">
        <v>95</v>
      </c>
      <c r="C52" s="99"/>
      <c r="D52" s="99"/>
      <c r="E52" s="99"/>
      <c r="F52" s="99"/>
      <c r="G52" s="99"/>
      <c r="H52" s="99"/>
      <c r="I52" s="100">
        <f t="shared" ref="I52:L52" si="21">SUM(I50:I51)</f>
        <v>0</v>
      </c>
      <c r="J52" s="100">
        <f t="shared" si="21"/>
        <v>0</v>
      </c>
      <c r="K52" s="100">
        <f t="shared" si="21"/>
        <v>0</v>
      </c>
      <c r="L52" s="101">
        <f t="shared" si="21"/>
        <v>0</v>
      </c>
      <c r="M52" s="97"/>
    </row>
    <row r="53" ht="13.5" customHeight="1">
      <c r="A53" s="56"/>
      <c r="B53" s="85"/>
      <c r="C53" s="86"/>
      <c r="D53" s="86"/>
      <c r="E53" s="86"/>
      <c r="F53" s="86"/>
      <c r="G53" s="86"/>
      <c r="H53" s="86"/>
      <c r="I53" s="103"/>
      <c r="J53" s="103"/>
      <c r="K53" s="103"/>
      <c r="L53" s="104"/>
      <c r="M53" s="97"/>
    </row>
    <row r="54" ht="13.5" customHeight="1">
      <c r="A54" s="56"/>
      <c r="B54" s="92" t="s">
        <v>96</v>
      </c>
      <c r="L54" s="93"/>
      <c r="M54" s="65"/>
    </row>
    <row r="55" ht="13.5" customHeight="1">
      <c r="A55" s="56"/>
      <c r="B55" s="105" t="s">
        <v>79</v>
      </c>
      <c r="I55" s="95"/>
      <c r="J55" s="95"/>
      <c r="K55" s="95"/>
      <c r="L55" s="96">
        <f t="shared" ref="L55:L64" si="22">SUM(I55:K55)</f>
        <v>0</v>
      </c>
      <c r="M55" s="97"/>
    </row>
    <row r="56" ht="13.5" customHeight="1">
      <c r="A56" s="56"/>
      <c r="B56" s="105" t="s">
        <v>80</v>
      </c>
      <c r="I56" s="95"/>
      <c r="J56" s="95"/>
      <c r="K56" s="95"/>
      <c r="L56" s="96">
        <f t="shared" si="22"/>
        <v>0</v>
      </c>
      <c r="M56" s="97"/>
    </row>
    <row r="57" ht="13.5" customHeight="1">
      <c r="A57" s="56"/>
      <c r="B57" s="105" t="s">
        <v>81</v>
      </c>
      <c r="I57" s="95"/>
      <c r="J57" s="95"/>
      <c r="K57" s="95"/>
      <c r="L57" s="96">
        <f t="shared" si="22"/>
        <v>0</v>
      </c>
      <c r="M57" s="97"/>
    </row>
    <row r="58" ht="13.5" customHeight="1">
      <c r="A58" s="56"/>
      <c r="B58" s="105" t="s">
        <v>82</v>
      </c>
      <c r="I58" s="95"/>
      <c r="J58" s="95"/>
      <c r="K58" s="95"/>
      <c r="L58" s="96">
        <f t="shared" si="22"/>
        <v>0</v>
      </c>
      <c r="M58" s="97"/>
    </row>
    <row r="59" ht="13.5" customHeight="1">
      <c r="A59" s="56"/>
      <c r="B59" s="105" t="s">
        <v>83</v>
      </c>
      <c r="I59" s="95"/>
      <c r="J59" s="95"/>
      <c r="K59" s="95"/>
      <c r="L59" s="96">
        <f t="shared" si="22"/>
        <v>0</v>
      </c>
      <c r="M59" s="97"/>
    </row>
    <row r="60" ht="13.5" customHeight="1">
      <c r="A60" s="56"/>
      <c r="B60" s="105" t="s">
        <v>97</v>
      </c>
      <c r="I60" s="95"/>
      <c r="J60" s="95"/>
      <c r="K60" s="95"/>
      <c r="L60" s="96">
        <f t="shared" si="22"/>
        <v>0</v>
      </c>
      <c r="M60" s="97"/>
    </row>
    <row r="61" ht="13.5" customHeight="1">
      <c r="A61" s="56"/>
      <c r="B61" s="105" t="s">
        <v>85</v>
      </c>
      <c r="I61" s="95"/>
      <c r="J61" s="95"/>
      <c r="K61" s="95"/>
      <c r="L61" s="96">
        <f t="shared" si="22"/>
        <v>0</v>
      </c>
      <c r="M61" s="97"/>
    </row>
    <row r="62" ht="13.5" customHeight="1">
      <c r="A62" s="56"/>
      <c r="B62" s="105" t="s">
        <v>86</v>
      </c>
      <c r="I62" s="95"/>
      <c r="J62" s="95"/>
      <c r="K62" s="95"/>
      <c r="L62" s="96">
        <f t="shared" si="22"/>
        <v>0</v>
      </c>
      <c r="M62" s="97"/>
    </row>
    <row r="63" ht="13.5" customHeight="1">
      <c r="A63" s="56"/>
      <c r="B63" s="105" t="s">
        <v>87</v>
      </c>
      <c r="I63" s="95"/>
      <c r="J63" s="95"/>
      <c r="K63" s="95"/>
      <c r="L63" s="96">
        <f t="shared" si="22"/>
        <v>0</v>
      </c>
      <c r="M63" s="97"/>
    </row>
    <row r="64" ht="13.5" customHeight="1">
      <c r="A64" s="56"/>
      <c r="B64" s="122" t="s">
        <v>98</v>
      </c>
      <c r="C64" s="106"/>
      <c r="D64" s="106"/>
      <c r="E64" s="106"/>
      <c r="F64" s="106"/>
      <c r="G64" s="106"/>
      <c r="H64" s="106"/>
      <c r="I64" s="95">
        <v>0.0</v>
      </c>
      <c r="J64" s="95"/>
      <c r="K64" s="95"/>
      <c r="L64" s="96">
        <f t="shared" si="22"/>
        <v>0</v>
      </c>
      <c r="M64" s="97"/>
    </row>
    <row r="65" ht="13.5" customHeight="1">
      <c r="A65" s="56"/>
      <c r="B65" s="105" t="s">
        <v>89</v>
      </c>
      <c r="C65" s="106"/>
      <c r="D65" s="106"/>
      <c r="E65" s="106"/>
      <c r="F65" s="106"/>
      <c r="G65" s="106"/>
      <c r="H65" s="106"/>
      <c r="I65" s="95"/>
      <c r="J65" s="95"/>
      <c r="K65" s="95"/>
      <c r="L65" s="96"/>
      <c r="M65" s="97"/>
    </row>
    <row r="66" ht="13.5" customHeight="1">
      <c r="A66" s="56"/>
      <c r="B66" s="123" t="s">
        <v>99</v>
      </c>
      <c r="C66" s="124"/>
      <c r="D66" s="124"/>
      <c r="E66" s="124"/>
      <c r="F66" s="124"/>
      <c r="G66" s="124"/>
      <c r="H66" s="124"/>
      <c r="I66" s="100">
        <f t="shared" ref="I66:L66" si="23">SUM(I55:I65)</f>
        <v>0</v>
      </c>
      <c r="J66" s="100">
        <f t="shared" si="23"/>
        <v>0</v>
      </c>
      <c r="K66" s="100">
        <f t="shared" si="23"/>
        <v>0</v>
      </c>
      <c r="L66" s="101">
        <f t="shared" si="23"/>
        <v>0</v>
      </c>
      <c r="M66" s="97"/>
    </row>
    <row r="67" ht="13.5" customHeight="1">
      <c r="A67" s="56"/>
      <c r="B67" s="125"/>
      <c r="C67" s="126"/>
      <c r="D67" s="126"/>
      <c r="E67" s="126"/>
      <c r="F67" s="126"/>
      <c r="G67" s="126"/>
      <c r="H67" s="126"/>
      <c r="I67" s="103"/>
      <c r="J67" s="103"/>
      <c r="K67" s="103"/>
      <c r="L67" s="104"/>
      <c r="M67" s="97"/>
    </row>
    <row r="68" ht="13.5" customHeight="1">
      <c r="A68" s="56"/>
      <c r="B68" s="127" t="s">
        <v>100</v>
      </c>
      <c r="C68" s="128"/>
      <c r="D68" s="128"/>
      <c r="E68" s="128"/>
      <c r="F68" s="128"/>
      <c r="G68" s="128"/>
      <c r="H68" s="128"/>
      <c r="I68" s="129">
        <f t="shared" ref="I68:K68" si="24">I66+I52+I47</f>
        <v>0</v>
      </c>
      <c r="J68" s="129">
        <f t="shared" si="24"/>
        <v>0</v>
      </c>
      <c r="K68" s="129">
        <f t="shared" si="24"/>
        <v>0</v>
      </c>
      <c r="L68" s="130">
        <f>SUM(I68:K68)</f>
        <v>0</v>
      </c>
      <c r="M68" s="97"/>
    </row>
    <row r="69" ht="13.5" customHeight="1">
      <c r="A69" s="112"/>
      <c r="B69" s="113"/>
      <c r="C69" s="114"/>
      <c r="D69" s="114"/>
      <c r="E69" s="114"/>
      <c r="F69" s="114"/>
      <c r="G69" s="114"/>
      <c r="H69" s="114"/>
      <c r="I69" s="131"/>
      <c r="J69" s="131"/>
      <c r="K69" s="131"/>
      <c r="L69" s="116"/>
      <c r="M69" s="97"/>
    </row>
    <row r="70" ht="13.5" customHeight="1">
      <c r="A70" s="56"/>
      <c r="B70" s="132"/>
      <c r="C70" s="133"/>
      <c r="D70" s="133"/>
      <c r="E70" s="133"/>
      <c r="F70" s="133"/>
      <c r="G70" s="133"/>
      <c r="H70" s="133"/>
      <c r="I70" s="103"/>
      <c r="J70" s="103"/>
      <c r="K70" s="103"/>
      <c r="L70" s="104"/>
      <c r="M70" s="97"/>
    </row>
    <row r="71" ht="13.5" customHeight="1">
      <c r="A71" s="56"/>
      <c r="B71" s="134" t="s">
        <v>101</v>
      </c>
      <c r="C71" s="128"/>
      <c r="D71" s="128"/>
      <c r="E71" s="128"/>
      <c r="F71" s="128"/>
      <c r="G71" s="128"/>
      <c r="H71" s="135"/>
      <c r="I71" s="136">
        <f t="shared" ref="I71:K71" si="25">SUM(I37,I68)</f>
        <v>0</v>
      </c>
      <c r="J71" s="136">
        <f t="shared" si="25"/>
        <v>0</v>
      </c>
      <c r="K71" s="136">
        <f t="shared" si="25"/>
        <v>0</v>
      </c>
      <c r="L71" s="137">
        <f>SUM(I71:K71)</f>
        <v>0</v>
      </c>
      <c r="M71" s="75"/>
    </row>
    <row r="72" ht="13.5" customHeight="1">
      <c r="A72" s="35"/>
      <c r="B72" s="138"/>
      <c r="C72" s="139"/>
      <c r="D72" s="139"/>
      <c r="E72" s="139"/>
      <c r="F72" s="139"/>
      <c r="G72" s="139"/>
      <c r="H72" s="139"/>
      <c r="I72" s="140"/>
      <c r="J72" s="140"/>
      <c r="K72" s="140"/>
      <c r="L72" s="141"/>
      <c r="M72" s="142"/>
    </row>
    <row r="73" ht="13.5" customHeight="1">
      <c r="A73" s="35"/>
      <c r="B73" s="143" t="s">
        <v>102</v>
      </c>
      <c r="H73" s="93"/>
      <c r="I73" s="144">
        <f t="shared" ref="I73:L73" si="26">I71*0.09</f>
        <v>0</v>
      </c>
      <c r="J73" s="144">
        <f t="shared" si="26"/>
        <v>0</v>
      </c>
      <c r="K73" s="144">
        <f t="shared" si="26"/>
        <v>0</v>
      </c>
      <c r="L73" s="144">
        <f t="shared" si="26"/>
        <v>0</v>
      </c>
      <c r="M73" s="145"/>
    </row>
    <row r="74" ht="13.5" customHeight="1">
      <c r="A74" s="35"/>
      <c r="B74" s="146"/>
      <c r="C74" s="147"/>
      <c r="D74" s="147"/>
      <c r="E74" s="147"/>
      <c r="F74" s="147"/>
      <c r="G74" s="147"/>
      <c r="H74" s="147"/>
      <c r="I74" s="140"/>
      <c r="J74" s="140"/>
      <c r="K74" s="140"/>
      <c r="L74" s="141"/>
      <c r="M74" s="142"/>
    </row>
    <row r="75" ht="13.5" customHeight="1">
      <c r="A75" s="35"/>
      <c r="B75" s="134" t="s">
        <v>103</v>
      </c>
      <c r="C75" s="128"/>
      <c r="D75" s="128"/>
      <c r="E75" s="128"/>
      <c r="F75" s="128"/>
      <c r="G75" s="128"/>
      <c r="H75" s="135"/>
      <c r="I75" s="148">
        <f t="shared" ref="I75:L75" si="27">I71+I73</f>
        <v>0</v>
      </c>
      <c r="J75" s="148">
        <f t="shared" si="27"/>
        <v>0</v>
      </c>
      <c r="K75" s="148">
        <f t="shared" si="27"/>
        <v>0</v>
      </c>
      <c r="L75" s="148">
        <f t="shared" si="27"/>
        <v>0</v>
      </c>
      <c r="M75" s="149"/>
    </row>
    <row r="76" ht="13.5" customHeight="1">
      <c r="A76" s="35"/>
      <c r="B76" s="146"/>
      <c r="C76" s="147"/>
      <c r="D76" s="147"/>
      <c r="E76" s="147"/>
      <c r="F76" s="147"/>
      <c r="G76" s="147"/>
      <c r="H76" s="147"/>
      <c r="I76" s="142"/>
      <c r="J76" s="142"/>
      <c r="K76" s="142"/>
      <c r="L76" s="141"/>
      <c r="M76" s="142"/>
    </row>
    <row r="77" ht="13.5" customHeight="1">
      <c r="A77" s="35"/>
      <c r="B77" s="150"/>
      <c r="C77" s="35"/>
      <c r="D77" s="35"/>
      <c r="E77" s="35"/>
      <c r="F77" s="35"/>
      <c r="G77" s="35"/>
      <c r="H77" s="35"/>
      <c r="I77" s="35"/>
      <c r="J77" s="35"/>
      <c r="K77" s="35"/>
      <c r="L77" s="151"/>
      <c r="M77" s="35"/>
    </row>
    <row r="78" ht="36.0" customHeight="1">
      <c r="A78" s="35"/>
      <c r="B78" s="152" t="s">
        <v>104</v>
      </c>
      <c r="C78" s="153"/>
      <c r="D78" s="153"/>
      <c r="E78" s="153"/>
      <c r="F78" s="153"/>
      <c r="G78" s="153"/>
      <c r="H78" s="153"/>
      <c r="I78" s="35"/>
      <c r="J78" s="35"/>
      <c r="K78" s="35"/>
      <c r="L78" s="151"/>
      <c r="M78" s="35"/>
    </row>
    <row r="79" ht="13.5" customHeight="1">
      <c r="A79" s="35"/>
      <c r="B79" s="35"/>
      <c r="C79" s="35"/>
      <c r="D79" s="35"/>
      <c r="E79" s="35"/>
      <c r="F79" s="35"/>
      <c r="G79" s="35"/>
      <c r="H79" s="35"/>
      <c r="I79" s="35"/>
      <c r="J79" s="35"/>
      <c r="K79" s="35"/>
      <c r="L79" s="35"/>
      <c r="M79" s="35"/>
    </row>
  </sheetData>
  <mergeCells count="38">
    <mergeCell ref="B9:L9"/>
    <mergeCell ref="B18:L18"/>
    <mergeCell ref="B19:H19"/>
    <mergeCell ref="B20:H20"/>
    <mergeCell ref="B21:H21"/>
    <mergeCell ref="B22:H22"/>
    <mergeCell ref="B23:L23"/>
    <mergeCell ref="C1:L1"/>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99"/>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3" width="23.0"/>
  </cols>
  <sheetData>
    <row r="1" ht="39.0" customHeight="1">
      <c r="A1" s="34" t="s">
        <v>105</v>
      </c>
      <c r="B1" s="33"/>
      <c r="C1" s="154" t="s">
        <v>106</v>
      </c>
      <c r="M1" s="154"/>
    </row>
    <row r="2" ht="13.5" customHeight="1">
      <c r="A2" s="35"/>
      <c r="B2" s="36" t="s">
        <v>60</v>
      </c>
      <c r="C2" s="37"/>
      <c r="D2" s="155"/>
      <c r="E2" s="155"/>
      <c r="F2" s="155"/>
      <c r="G2" s="37"/>
      <c r="H2" s="37"/>
      <c r="I2" s="38"/>
      <c r="J2" s="38"/>
      <c r="K2" s="38"/>
      <c r="L2" s="156"/>
      <c r="M2" s="39"/>
    </row>
    <row r="3" ht="13.5" customHeight="1">
      <c r="A3" s="35"/>
      <c r="B3" s="41" t="s">
        <v>61</v>
      </c>
      <c r="C3" s="42"/>
      <c r="G3" s="42"/>
      <c r="H3" s="42"/>
      <c r="I3" s="35"/>
      <c r="J3" s="35"/>
      <c r="K3" s="35"/>
      <c r="L3" s="40"/>
      <c r="M3" s="43"/>
    </row>
    <row r="4" ht="13.5" customHeight="1">
      <c r="A4" s="35"/>
      <c r="B4" s="41" t="s">
        <v>62</v>
      </c>
      <c r="C4" s="42"/>
      <c r="G4" s="42"/>
      <c r="H4" s="42"/>
      <c r="I4" s="35"/>
      <c r="J4" s="35"/>
      <c r="K4" s="35"/>
      <c r="L4" s="35"/>
      <c r="M4" s="44"/>
    </row>
    <row r="5" ht="13.5" customHeight="1">
      <c r="A5" s="35"/>
      <c r="B5" s="41" t="s">
        <v>63</v>
      </c>
      <c r="C5" s="42"/>
      <c r="G5" s="42"/>
      <c r="H5" s="42"/>
      <c r="I5" s="35"/>
      <c r="J5" s="35"/>
      <c r="K5" s="35"/>
      <c r="L5" s="35"/>
      <c r="M5" s="44"/>
    </row>
    <row r="6" ht="15.0" customHeight="1">
      <c r="A6" s="35"/>
      <c r="B6" s="45" t="s">
        <v>64</v>
      </c>
      <c r="C6" s="46"/>
      <c r="D6" s="157"/>
      <c r="E6" s="157"/>
      <c r="F6" s="157"/>
      <c r="G6" s="46"/>
      <c r="H6" s="46"/>
      <c r="I6" s="47"/>
      <c r="J6" s="48"/>
      <c r="K6" s="48"/>
      <c r="L6" s="47"/>
      <c r="M6" s="49"/>
    </row>
    <row r="7" ht="31.5" customHeight="1">
      <c r="A7" s="50"/>
      <c r="B7" s="158"/>
      <c r="C7" s="52"/>
      <c r="D7" s="52"/>
      <c r="E7" s="52"/>
      <c r="F7" s="52"/>
      <c r="G7" s="52"/>
      <c r="H7" s="52"/>
      <c r="I7" s="159" t="s">
        <v>107</v>
      </c>
      <c r="J7" s="159" t="s">
        <v>108</v>
      </c>
      <c r="K7" s="159" t="s">
        <v>109</v>
      </c>
      <c r="L7" s="160" t="s">
        <v>69</v>
      </c>
      <c r="M7" s="161" t="s">
        <v>110</v>
      </c>
    </row>
    <row r="8" ht="13.5" customHeight="1">
      <c r="A8" s="56"/>
      <c r="B8" s="162" t="s">
        <v>20</v>
      </c>
      <c r="C8" s="163"/>
      <c r="D8" s="164"/>
      <c r="E8" s="164"/>
      <c r="F8" s="164"/>
      <c r="G8" s="164"/>
      <c r="H8" s="164"/>
      <c r="I8" s="164"/>
      <c r="J8" s="164"/>
      <c r="K8" s="164"/>
      <c r="L8" s="164"/>
      <c r="M8" s="165"/>
    </row>
    <row r="9" ht="13.5" customHeight="1">
      <c r="A9" s="56"/>
      <c r="B9" s="62" t="s">
        <v>24</v>
      </c>
      <c r="C9" s="166"/>
      <c r="D9" s="166"/>
      <c r="E9" s="166"/>
      <c r="F9" s="166"/>
      <c r="G9" s="166"/>
      <c r="H9" s="166"/>
      <c r="I9" s="167"/>
      <c r="J9" s="168"/>
      <c r="K9" s="168"/>
      <c r="L9" s="168"/>
      <c r="M9" s="169"/>
    </row>
    <row r="10" ht="42.0" customHeight="1">
      <c r="A10" s="56"/>
      <c r="B10" s="66" t="s">
        <v>70</v>
      </c>
      <c r="C10" s="67" t="s">
        <v>71</v>
      </c>
      <c r="D10" s="67" t="s">
        <v>72</v>
      </c>
      <c r="E10" s="67" t="s">
        <v>73</v>
      </c>
      <c r="F10" s="67" t="s">
        <v>74</v>
      </c>
      <c r="G10" s="67" t="s">
        <v>75</v>
      </c>
      <c r="H10" s="67" t="s">
        <v>76</v>
      </c>
      <c r="I10" s="68"/>
      <c r="J10" s="68"/>
      <c r="K10" s="68"/>
      <c r="L10" s="69"/>
      <c r="M10" s="69"/>
    </row>
    <row r="11" ht="12.75" customHeight="1">
      <c r="A11" s="70"/>
      <c r="B11" s="66"/>
      <c r="C11" s="67"/>
      <c r="D11" s="71"/>
      <c r="E11" s="71">
        <f t="shared" ref="E11:E15" si="1">C11*D11</f>
        <v>0</v>
      </c>
      <c r="F11" s="72"/>
      <c r="G11" s="71">
        <f t="shared" ref="G11:G15" si="2">F11*E11</f>
        <v>0</v>
      </c>
      <c r="H11" s="72"/>
      <c r="I11" s="73">
        <f t="shared" ref="I11:I15" si="3">G11+E11</f>
        <v>0</v>
      </c>
      <c r="J11" s="73">
        <f t="shared" ref="J11:J15" si="4">((I11)*(1+H11))</f>
        <v>0</v>
      </c>
      <c r="K11" s="73">
        <f t="shared" ref="K11:K15" si="5">J11*(1+H11)</f>
        <v>0</v>
      </c>
      <c r="L11" s="74">
        <f t="shared" ref="L11:L15" si="6">SUM(I11:K11)</f>
        <v>0</v>
      </c>
      <c r="M11" s="74"/>
    </row>
    <row r="12" ht="13.5" customHeight="1">
      <c r="A12" s="56"/>
      <c r="B12" s="66"/>
      <c r="C12" s="67"/>
      <c r="D12" s="71"/>
      <c r="E12" s="71">
        <f t="shared" si="1"/>
        <v>0</v>
      </c>
      <c r="F12" s="72"/>
      <c r="G12" s="71">
        <f t="shared" si="2"/>
        <v>0</v>
      </c>
      <c r="H12" s="72"/>
      <c r="I12" s="73">
        <f t="shared" si="3"/>
        <v>0</v>
      </c>
      <c r="J12" s="73">
        <f t="shared" si="4"/>
        <v>0</v>
      </c>
      <c r="K12" s="73">
        <f t="shared" si="5"/>
        <v>0</v>
      </c>
      <c r="L12" s="74">
        <f t="shared" si="6"/>
        <v>0</v>
      </c>
      <c r="M12" s="74"/>
    </row>
    <row r="13" ht="13.5" customHeight="1">
      <c r="A13" s="56"/>
      <c r="B13" s="76"/>
      <c r="C13" s="70"/>
      <c r="D13" s="75"/>
      <c r="E13" s="71">
        <f t="shared" si="1"/>
        <v>0</v>
      </c>
      <c r="F13" s="77"/>
      <c r="G13" s="71">
        <f t="shared" si="2"/>
        <v>0</v>
      </c>
      <c r="H13" s="77"/>
      <c r="I13" s="73">
        <f t="shared" si="3"/>
        <v>0</v>
      </c>
      <c r="J13" s="73">
        <f t="shared" si="4"/>
        <v>0</v>
      </c>
      <c r="K13" s="73">
        <f t="shared" si="5"/>
        <v>0</v>
      </c>
      <c r="L13" s="74">
        <f t="shared" si="6"/>
        <v>0</v>
      </c>
      <c r="M13" s="74"/>
    </row>
    <row r="14" ht="13.5" customHeight="1">
      <c r="A14" s="56"/>
      <c r="B14" s="66"/>
      <c r="C14" s="67"/>
      <c r="D14" s="71"/>
      <c r="E14" s="71">
        <f t="shared" si="1"/>
        <v>0</v>
      </c>
      <c r="F14" s="72"/>
      <c r="G14" s="71">
        <f t="shared" si="2"/>
        <v>0</v>
      </c>
      <c r="H14" s="72"/>
      <c r="I14" s="73">
        <f t="shared" si="3"/>
        <v>0</v>
      </c>
      <c r="J14" s="73">
        <f t="shared" si="4"/>
        <v>0</v>
      </c>
      <c r="K14" s="73">
        <f t="shared" si="5"/>
        <v>0</v>
      </c>
      <c r="L14" s="74">
        <f t="shared" si="6"/>
        <v>0</v>
      </c>
      <c r="M14" s="74"/>
    </row>
    <row r="15" ht="13.5" customHeight="1">
      <c r="A15" s="56"/>
      <c r="B15" s="76"/>
      <c r="C15" s="70"/>
      <c r="D15" s="75"/>
      <c r="E15" s="71">
        <f t="shared" si="1"/>
        <v>0</v>
      </c>
      <c r="F15" s="77"/>
      <c r="G15" s="71">
        <f t="shared" si="2"/>
        <v>0</v>
      </c>
      <c r="H15" s="77"/>
      <c r="I15" s="73">
        <f t="shared" si="3"/>
        <v>0</v>
      </c>
      <c r="J15" s="73">
        <f t="shared" si="4"/>
        <v>0</v>
      </c>
      <c r="K15" s="73">
        <f t="shared" si="5"/>
        <v>0</v>
      </c>
      <c r="L15" s="74">
        <f t="shared" si="6"/>
        <v>0</v>
      </c>
      <c r="M15" s="74"/>
    </row>
    <row r="16" ht="13.5" customHeight="1">
      <c r="A16" s="56"/>
      <c r="B16" s="78" t="s">
        <v>77</v>
      </c>
      <c r="C16" s="79"/>
      <c r="D16" s="80"/>
      <c r="E16" s="80"/>
      <c r="F16" s="81"/>
      <c r="G16" s="82"/>
      <c r="H16" s="81"/>
      <c r="I16" s="83">
        <f t="shared" ref="I16:L16" si="7">SUM(I11:I15)</f>
        <v>0</v>
      </c>
      <c r="J16" s="83">
        <f t="shared" si="7"/>
        <v>0</v>
      </c>
      <c r="K16" s="83">
        <f t="shared" si="7"/>
        <v>0</v>
      </c>
      <c r="L16" s="84">
        <f t="shared" si="7"/>
        <v>0</v>
      </c>
      <c r="M16" s="170"/>
    </row>
    <row r="17" ht="13.5" customHeight="1">
      <c r="A17" s="56"/>
      <c r="B17" s="85"/>
      <c r="C17" s="86"/>
      <c r="D17" s="87"/>
      <c r="E17" s="87"/>
      <c r="F17" s="88"/>
      <c r="G17" s="89"/>
      <c r="H17" s="88"/>
      <c r="I17" s="90"/>
      <c r="J17" s="90"/>
      <c r="K17" s="90"/>
      <c r="L17" s="91"/>
      <c r="M17" s="74"/>
    </row>
    <row r="18" ht="13.5" customHeight="1">
      <c r="A18" s="56"/>
      <c r="B18" s="92" t="s">
        <v>28</v>
      </c>
      <c r="C18" s="65"/>
      <c r="D18" s="65"/>
      <c r="E18" s="65"/>
      <c r="F18" s="65"/>
      <c r="G18" s="65"/>
      <c r="H18" s="65"/>
      <c r="I18" s="171"/>
      <c r="J18" s="121"/>
      <c r="K18" s="121"/>
      <c r="L18" s="121"/>
      <c r="M18" s="121"/>
    </row>
    <row r="19" ht="25.5" customHeight="1">
      <c r="A19" s="56"/>
      <c r="B19" s="94"/>
      <c r="C19" s="172"/>
      <c r="D19" s="172"/>
      <c r="E19" s="172"/>
      <c r="F19" s="172"/>
      <c r="G19" s="172"/>
      <c r="H19" s="172"/>
      <c r="I19" s="95"/>
      <c r="J19" s="95"/>
      <c r="K19" s="95"/>
      <c r="L19" s="96">
        <f t="shared" ref="L19:L20" si="8">SUM(I19:K19)</f>
        <v>0</v>
      </c>
      <c r="M19" s="96"/>
    </row>
    <row r="20" ht="13.5" customHeight="1">
      <c r="A20" s="56"/>
      <c r="B20" s="94"/>
      <c r="C20" s="172"/>
      <c r="D20" s="172"/>
      <c r="E20" s="172"/>
      <c r="F20" s="172"/>
      <c r="G20" s="172"/>
      <c r="H20" s="172"/>
      <c r="I20" s="95"/>
      <c r="J20" s="95"/>
      <c r="K20" s="95"/>
      <c r="L20" s="96">
        <f t="shared" si="8"/>
        <v>0</v>
      </c>
      <c r="M20" s="96"/>
    </row>
    <row r="21" ht="13.5" customHeight="1">
      <c r="A21" s="56"/>
      <c r="B21" s="98" t="s">
        <v>78</v>
      </c>
      <c r="C21" s="173"/>
      <c r="D21" s="99"/>
      <c r="E21" s="99"/>
      <c r="F21" s="99"/>
      <c r="G21" s="99"/>
      <c r="H21" s="99"/>
      <c r="I21" s="100">
        <f t="shared" ref="I21:L21" si="9">SUM(I19:I20)</f>
        <v>0</v>
      </c>
      <c r="J21" s="100">
        <f t="shared" si="9"/>
        <v>0</v>
      </c>
      <c r="K21" s="100">
        <f t="shared" si="9"/>
        <v>0</v>
      </c>
      <c r="L21" s="101">
        <f t="shared" si="9"/>
        <v>0</v>
      </c>
      <c r="M21" s="174"/>
    </row>
    <row r="22" ht="13.5" customHeight="1">
      <c r="A22" s="56"/>
      <c r="B22" s="102"/>
      <c r="C22" s="175"/>
      <c r="D22" s="175"/>
      <c r="E22" s="175"/>
      <c r="F22" s="175"/>
      <c r="G22" s="175"/>
      <c r="H22" s="175"/>
      <c r="I22" s="103"/>
      <c r="J22" s="103"/>
      <c r="K22" s="103"/>
      <c r="L22" s="104"/>
      <c r="M22" s="96"/>
    </row>
    <row r="23" ht="13.5" customHeight="1">
      <c r="A23" s="56"/>
      <c r="B23" s="92" t="s">
        <v>30</v>
      </c>
      <c r="C23" s="65"/>
      <c r="D23" s="65"/>
      <c r="E23" s="65"/>
      <c r="F23" s="65"/>
      <c r="G23" s="65"/>
      <c r="H23" s="65"/>
      <c r="I23" s="171"/>
      <c r="J23" s="171"/>
      <c r="K23" s="121"/>
      <c r="L23" s="121"/>
      <c r="M23" s="121"/>
    </row>
    <row r="24" ht="13.5" customHeight="1">
      <c r="A24" s="56"/>
      <c r="B24" s="105" t="s">
        <v>79</v>
      </c>
      <c r="C24" s="106"/>
      <c r="D24" s="106"/>
      <c r="E24" s="106"/>
      <c r="F24" s="106"/>
      <c r="G24" s="106"/>
      <c r="H24" s="106"/>
      <c r="I24" s="95"/>
      <c r="J24" s="95"/>
      <c r="K24" s="95"/>
      <c r="L24" s="96">
        <f t="shared" ref="L24:L33" si="10">SUM(I24:K24)</f>
        <v>0</v>
      </c>
      <c r="M24" s="96"/>
    </row>
    <row r="25" ht="13.5" customHeight="1">
      <c r="A25" s="56"/>
      <c r="B25" s="105" t="s">
        <v>80</v>
      </c>
      <c r="C25" s="106"/>
      <c r="D25" s="106"/>
      <c r="E25" s="106"/>
      <c r="F25" s="106"/>
      <c r="G25" s="106"/>
      <c r="H25" s="106"/>
      <c r="I25" s="95"/>
      <c r="J25" s="95"/>
      <c r="K25" s="95"/>
      <c r="L25" s="96">
        <f t="shared" si="10"/>
        <v>0</v>
      </c>
      <c r="M25" s="96"/>
    </row>
    <row r="26" ht="13.5" customHeight="1">
      <c r="A26" s="56"/>
      <c r="B26" s="105" t="s">
        <v>81</v>
      </c>
      <c r="C26" s="106"/>
      <c r="D26" s="106"/>
      <c r="E26" s="106"/>
      <c r="F26" s="106"/>
      <c r="G26" s="106"/>
      <c r="H26" s="106"/>
      <c r="I26" s="95"/>
      <c r="J26" s="95"/>
      <c r="K26" s="95"/>
      <c r="L26" s="96">
        <f t="shared" si="10"/>
        <v>0</v>
      </c>
      <c r="M26" s="96"/>
    </row>
    <row r="27" ht="13.5" customHeight="1">
      <c r="A27" s="56"/>
      <c r="B27" s="105" t="s">
        <v>82</v>
      </c>
      <c r="C27" s="106"/>
      <c r="D27" s="106"/>
      <c r="E27" s="106"/>
      <c r="F27" s="106"/>
      <c r="G27" s="106"/>
      <c r="H27" s="106"/>
      <c r="I27" s="95"/>
      <c r="J27" s="95"/>
      <c r="K27" s="95"/>
      <c r="L27" s="96">
        <f t="shared" si="10"/>
        <v>0</v>
      </c>
      <c r="M27" s="96"/>
    </row>
    <row r="28" ht="13.5" customHeight="1">
      <c r="A28" s="56"/>
      <c r="B28" s="105" t="s">
        <v>83</v>
      </c>
      <c r="C28" s="106"/>
      <c r="D28" s="106"/>
      <c r="E28" s="106"/>
      <c r="F28" s="106"/>
      <c r="G28" s="106"/>
      <c r="H28" s="106"/>
      <c r="I28" s="95"/>
      <c r="J28" s="95"/>
      <c r="K28" s="95"/>
      <c r="L28" s="96">
        <f t="shared" si="10"/>
        <v>0</v>
      </c>
      <c r="M28" s="96"/>
    </row>
    <row r="29" ht="13.5" customHeight="1">
      <c r="A29" s="56"/>
      <c r="B29" s="105" t="s">
        <v>84</v>
      </c>
      <c r="C29" s="106"/>
      <c r="D29" s="106"/>
      <c r="E29" s="106"/>
      <c r="F29" s="106"/>
      <c r="G29" s="106"/>
      <c r="H29" s="106"/>
      <c r="I29" s="95"/>
      <c r="J29" s="95"/>
      <c r="K29" s="95"/>
      <c r="L29" s="96">
        <f t="shared" si="10"/>
        <v>0</v>
      </c>
      <c r="M29" s="96"/>
    </row>
    <row r="30" ht="13.5" customHeight="1">
      <c r="A30" s="56"/>
      <c r="B30" s="105" t="s">
        <v>85</v>
      </c>
      <c r="C30" s="106"/>
      <c r="D30" s="106"/>
      <c r="E30" s="106"/>
      <c r="F30" s="106"/>
      <c r="G30" s="106"/>
      <c r="H30" s="106"/>
      <c r="I30" s="95"/>
      <c r="J30" s="95"/>
      <c r="K30" s="95"/>
      <c r="L30" s="96">
        <f t="shared" si="10"/>
        <v>0</v>
      </c>
      <c r="M30" s="96"/>
    </row>
    <row r="31" ht="13.5" customHeight="1">
      <c r="A31" s="56"/>
      <c r="B31" s="105" t="s">
        <v>86</v>
      </c>
      <c r="C31" s="106"/>
      <c r="D31" s="106"/>
      <c r="E31" s="106"/>
      <c r="F31" s="106"/>
      <c r="G31" s="106"/>
      <c r="H31" s="106"/>
      <c r="I31" s="95"/>
      <c r="J31" s="95"/>
      <c r="K31" s="95"/>
      <c r="L31" s="96">
        <f t="shared" si="10"/>
        <v>0</v>
      </c>
      <c r="M31" s="96"/>
    </row>
    <row r="32" ht="13.5" customHeight="1">
      <c r="A32" s="56"/>
      <c r="B32" s="105" t="s">
        <v>87</v>
      </c>
      <c r="C32" s="106"/>
      <c r="D32" s="106"/>
      <c r="E32" s="106"/>
      <c r="F32" s="106"/>
      <c r="G32" s="106"/>
      <c r="H32" s="106"/>
      <c r="I32" s="95"/>
      <c r="J32" s="95"/>
      <c r="K32" s="95"/>
      <c r="L32" s="96">
        <f t="shared" si="10"/>
        <v>0</v>
      </c>
      <c r="M32" s="96"/>
    </row>
    <row r="33" ht="13.5" customHeight="1">
      <c r="A33" s="56"/>
      <c r="B33" s="105" t="s">
        <v>88</v>
      </c>
      <c r="C33" s="106"/>
      <c r="D33" s="106"/>
      <c r="E33" s="106"/>
      <c r="F33" s="106"/>
      <c r="G33" s="106"/>
      <c r="H33" s="106"/>
      <c r="I33" s="95"/>
      <c r="J33" s="95"/>
      <c r="K33" s="95"/>
      <c r="L33" s="96">
        <f t="shared" si="10"/>
        <v>0</v>
      </c>
      <c r="M33" s="96"/>
    </row>
    <row r="34" ht="13.5" customHeight="1">
      <c r="A34" s="56"/>
      <c r="B34" s="105" t="s">
        <v>89</v>
      </c>
      <c r="C34" s="106"/>
      <c r="D34" s="106"/>
      <c r="E34" s="106"/>
      <c r="F34" s="106"/>
      <c r="G34" s="106"/>
      <c r="H34" s="106"/>
      <c r="I34" s="95"/>
      <c r="J34" s="95"/>
      <c r="K34" s="95"/>
      <c r="L34" s="96"/>
      <c r="M34" s="96"/>
    </row>
    <row r="35" ht="13.5" customHeight="1">
      <c r="A35" s="56"/>
      <c r="B35" s="98" t="s">
        <v>90</v>
      </c>
      <c r="C35" s="173"/>
      <c r="D35" s="99"/>
      <c r="E35" s="99"/>
      <c r="F35" s="99"/>
      <c r="G35" s="99"/>
      <c r="H35" s="99"/>
      <c r="I35" s="100">
        <f t="shared" ref="I35:L35" si="11">SUM(I24:I34)</f>
        <v>0</v>
      </c>
      <c r="J35" s="100">
        <f t="shared" si="11"/>
        <v>0</v>
      </c>
      <c r="K35" s="100">
        <f t="shared" si="11"/>
        <v>0</v>
      </c>
      <c r="L35" s="101">
        <f t="shared" si="11"/>
        <v>0</v>
      </c>
      <c r="M35" s="176"/>
    </row>
    <row r="36" ht="13.5" customHeight="1">
      <c r="A36" s="56"/>
      <c r="B36" s="85"/>
      <c r="C36" s="86"/>
      <c r="D36" s="86"/>
      <c r="E36" s="86"/>
      <c r="F36" s="86"/>
      <c r="G36" s="86"/>
      <c r="H36" s="86"/>
      <c r="I36" s="103"/>
      <c r="J36" s="103"/>
      <c r="K36" s="103"/>
      <c r="L36" s="104"/>
      <c r="M36" s="96"/>
    </row>
    <row r="37" ht="13.5" customHeight="1">
      <c r="A37" s="56"/>
      <c r="B37" s="107" t="s">
        <v>91</v>
      </c>
      <c r="C37" s="108"/>
      <c r="D37" s="108"/>
      <c r="E37" s="108"/>
      <c r="F37" s="108"/>
      <c r="G37" s="108"/>
      <c r="H37" s="108"/>
      <c r="I37" s="109">
        <f t="shared" ref="I37:K37" si="12">I35+I21+I16</f>
        <v>0</v>
      </c>
      <c r="J37" s="109">
        <f t="shared" si="12"/>
        <v>0</v>
      </c>
      <c r="K37" s="109">
        <f t="shared" si="12"/>
        <v>0</v>
      </c>
      <c r="L37" s="110">
        <f>SUM(I37:K37)</f>
        <v>0</v>
      </c>
      <c r="M37" s="177"/>
    </row>
    <row r="38" ht="13.5" customHeight="1">
      <c r="A38" s="112"/>
      <c r="B38" s="113"/>
      <c r="C38" s="114"/>
      <c r="D38" s="114"/>
      <c r="E38" s="114"/>
      <c r="F38" s="114"/>
      <c r="G38" s="114"/>
      <c r="H38" s="114"/>
      <c r="I38" s="115"/>
      <c r="J38" s="115"/>
      <c r="K38" s="115"/>
      <c r="L38" s="116"/>
      <c r="M38" s="96"/>
    </row>
    <row r="39" ht="13.5" customHeight="1">
      <c r="A39" s="56"/>
      <c r="B39" s="117" t="s">
        <v>22</v>
      </c>
      <c r="C39" s="178"/>
      <c r="D39" s="118"/>
      <c r="E39" s="118"/>
      <c r="F39" s="118"/>
      <c r="G39" s="118"/>
      <c r="H39" s="118"/>
      <c r="I39" s="118"/>
      <c r="J39" s="118"/>
      <c r="K39" s="118"/>
      <c r="L39" s="118"/>
      <c r="M39" s="119"/>
    </row>
    <row r="40" ht="13.5" customHeight="1">
      <c r="A40" s="56"/>
      <c r="B40" s="92" t="s">
        <v>92</v>
      </c>
      <c r="C40" s="65"/>
      <c r="D40" s="65"/>
      <c r="E40" s="65"/>
      <c r="F40" s="65"/>
      <c r="G40" s="65"/>
      <c r="H40" s="65"/>
      <c r="I40" s="65"/>
      <c r="J40" s="65"/>
      <c r="K40" s="65"/>
      <c r="L40" s="121"/>
      <c r="M40" s="121"/>
    </row>
    <row r="41" ht="42.0" customHeight="1">
      <c r="A41" s="56"/>
      <c r="B41" s="66" t="s">
        <v>70</v>
      </c>
      <c r="C41" s="67" t="s">
        <v>71</v>
      </c>
      <c r="D41" s="67" t="s">
        <v>72</v>
      </c>
      <c r="E41" s="67" t="s">
        <v>73</v>
      </c>
      <c r="F41" s="67" t="s">
        <v>74</v>
      </c>
      <c r="G41" s="67" t="s">
        <v>75</v>
      </c>
      <c r="H41" s="67" t="s">
        <v>76</v>
      </c>
      <c r="I41" s="68"/>
      <c r="J41" s="68"/>
      <c r="K41" s="68"/>
      <c r="L41" s="69"/>
      <c r="M41" s="69"/>
    </row>
    <row r="42" ht="13.5" customHeight="1">
      <c r="A42" s="56"/>
      <c r="B42" s="66"/>
      <c r="C42" s="67"/>
      <c r="D42" s="71"/>
      <c r="E42" s="71">
        <f t="shared" ref="E42:E46" si="13">C42*D42</f>
        <v>0</v>
      </c>
      <c r="F42" s="72"/>
      <c r="G42" s="71">
        <f t="shared" ref="G42:G46" si="14">F42*E42</f>
        <v>0</v>
      </c>
      <c r="H42" s="72"/>
      <c r="I42" s="73">
        <f t="shared" ref="I42:I46" si="15">G42+E42</f>
        <v>0</v>
      </c>
      <c r="J42" s="73">
        <f t="shared" ref="J42:J46" si="16">((I42)*(1+H42))</f>
        <v>0</v>
      </c>
      <c r="K42" s="73">
        <f t="shared" ref="K42:K46" si="17">J42*(1+H42)</f>
        <v>0</v>
      </c>
      <c r="L42" s="74">
        <f t="shared" ref="L42:L46" si="18">SUM(I42:K42)</f>
        <v>0</v>
      </c>
      <c r="M42" s="74"/>
    </row>
    <row r="43" ht="13.5" customHeight="1">
      <c r="A43" s="56"/>
      <c r="B43" s="66"/>
      <c r="C43" s="67"/>
      <c r="D43" s="71"/>
      <c r="E43" s="71">
        <f t="shared" si="13"/>
        <v>0</v>
      </c>
      <c r="F43" s="72"/>
      <c r="G43" s="71">
        <f t="shared" si="14"/>
        <v>0</v>
      </c>
      <c r="H43" s="72"/>
      <c r="I43" s="73">
        <f t="shared" si="15"/>
        <v>0</v>
      </c>
      <c r="J43" s="73">
        <f t="shared" si="16"/>
        <v>0</v>
      </c>
      <c r="K43" s="73">
        <f t="shared" si="17"/>
        <v>0</v>
      </c>
      <c r="L43" s="74">
        <f t="shared" si="18"/>
        <v>0</v>
      </c>
      <c r="M43" s="74"/>
    </row>
    <row r="44" ht="13.5" customHeight="1">
      <c r="A44" s="56"/>
      <c r="B44" s="76"/>
      <c r="C44" s="70"/>
      <c r="D44" s="75"/>
      <c r="E44" s="71">
        <f t="shared" si="13"/>
        <v>0</v>
      </c>
      <c r="F44" s="77"/>
      <c r="G44" s="71">
        <f t="shared" si="14"/>
        <v>0</v>
      </c>
      <c r="H44" s="77"/>
      <c r="I44" s="73">
        <f t="shared" si="15"/>
        <v>0</v>
      </c>
      <c r="J44" s="73">
        <f t="shared" si="16"/>
        <v>0</v>
      </c>
      <c r="K44" s="73">
        <f t="shared" si="17"/>
        <v>0</v>
      </c>
      <c r="L44" s="74">
        <f t="shared" si="18"/>
        <v>0</v>
      </c>
      <c r="M44" s="74"/>
    </row>
    <row r="45" ht="13.5" customHeight="1">
      <c r="A45" s="56"/>
      <c r="B45" s="66"/>
      <c r="C45" s="67"/>
      <c r="D45" s="71"/>
      <c r="E45" s="71">
        <f t="shared" si="13"/>
        <v>0</v>
      </c>
      <c r="F45" s="72"/>
      <c r="G45" s="71">
        <f t="shared" si="14"/>
        <v>0</v>
      </c>
      <c r="H45" s="72"/>
      <c r="I45" s="73">
        <f t="shared" si="15"/>
        <v>0</v>
      </c>
      <c r="J45" s="73">
        <f t="shared" si="16"/>
        <v>0</v>
      </c>
      <c r="K45" s="73">
        <f t="shared" si="17"/>
        <v>0</v>
      </c>
      <c r="L45" s="74">
        <f t="shared" si="18"/>
        <v>0</v>
      </c>
      <c r="M45" s="74"/>
    </row>
    <row r="46" ht="13.5" customHeight="1">
      <c r="A46" s="56"/>
      <c r="B46" s="76"/>
      <c r="C46" s="70"/>
      <c r="D46" s="75"/>
      <c r="E46" s="71">
        <f t="shared" si="13"/>
        <v>0</v>
      </c>
      <c r="F46" s="77"/>
      <c r="G46" s="71">
        <f t="shared" si="14"/>
        <v>0</v>
      </c>
      <c r="H46" s="77"/>
      <c r="I46" s="73">
        <f t="shared" si="15"/>
        <v>0</v>
      </c>
      <c r="J46" s="73">
        <f t="shared" si="16"/>
        <v>0</v>
      </c>
      <c r="K46" s="73">
        <f t="shared" si="17"/>
        <v>0</v>
      </c>
      <c r="L46" s="74">
        <f t="shared" si="18"/>
        <v>0</v>
      </c>
      <c r="M46" s="74"/>
    </row>
    <row r="47" ht="13.5" customHeight="1">
      <c r="A47" s="56"/>
      <c r="B47" s="78" t="s">
        <v>93</v>
      </c>
      <c r="C47" s="79"/>
      <c r="D47" s="80"/>
      <c r="E47" s="80"/>
      <c r="F47" s="81"/>
      <c r="G47" s="82"/>
      <c r="H47" s="81"/>
      <c r="I47" s="83">
        <f t="shared" ref="I47:L47" si="19">SUM(I42:I46)</f>
        <v>0</v>
      </c>
      <c r="J47" s="83">
        <f t="shared" si="19"/>
        <v>0</v>
      </c>
      <c r="K47" s="83">
        <f t="shared" si="19"/>
        <v>0</v>
      </c>
      <c r="L47" s="84">
        <f t="shared" si="19"/>
        <v>0</v>
      </c>
      <c r="M47" s="170"/>
    </row>
    <row r="48" ht="13.5" customHeight="1">
      <c r="A48" s="56"/>
      <c r="B48" s="85"/>
      <c r="C48" s="86"/>
      <c r="D48" s="86"/>
      <c r="E48" s="86"/>
      <c r="F48" s="86"/>
      <c r="G48" s="86"/>
      <c r="H48" s="86"/>
      <c r="I48" s="103"/>
      <c r="J48" s="103"/>
      <c r="K48" s="103"/>
      <c r="L48" s="104"/>
      <c r="M48" s="96"/>
    </row>
    <row r="49" ht="13.5" customHeight="1">
      <c r="A49" s="56"/>
      <c r="B49" s="92" t="s">
        <v>94</v>
      </c>
      <c r="C49" s="65"/>
      <c r="D49" s="65"/>
      <c r="E49" s="65"/>
      <c r="F49" s="65"/>
      <c r="G49" s="65"/>
      <c r="H49" s="65"/>
      <c r="I49" s="65"/>
      <c r="J49" s="65"/>
      <c r="K49" s="65"/>
      <c r="L49" s="121"/>
      <c r="M49" s="121"/>
    </row>
    <row r="50" ht="13.5" customHeight="1">
      <c r="A50" s="56"/>
      <c r="B50" s="94"/>
      <c r="C50" s="172"/>
      <c r="D50" s="172"/>
      <c r="E50" s="172"/>
      <c r="F50" s="172"/>
      <c r="G50" s="172"/>
      <c r="H50" s="172"/>
      <c r="I50" s="95"/>
      <c r="J50" s="95"/>
      <c r="K50" s="95"/>
      <c r="L50" s="96">
        <f t="shared" ref="L50:L51" si="20">SUM(I50:K50)</f>
        <v>0</v>
      </c>
      <c r="M50" s="96"/>
    </row>
    <row r="51" ht="13.5" customHeight="1">
      <c r="A51" s="56"/>
      <c r="B51" s="94"/>
      <c r="C51" s="172"/>
      <c r="D51" s="172"/>
      <c r="E51" s="172"/>
      <c r="F51" s="172"/>
      <c r="G51" s="172"/>
      <c r="H51" s="172"/>
      <c r="I51" s="95"/>
      <c r="J51" s="95"/>
      <c r="K51" s="95"/>
      <c r="L51" s="96">
        <f t="shared" si="20"/>
        <v>0</v>
      </c>
      <c r="M51" s="96"/>
    </row>
    <row r="52" ht="13.5" customHeight="1">
      <c r="A52" s="56"/>
      <c r="B52" s="98" t="s">
        <v>95</v>
      </c>
      <c r="C52" s="173"/>
      <c r="D52" s="99"/>
      <c r="E52" s="99"/>
      <c r="F52" s="99"/>
      <c r="G52" s="99"/>
      <c r="H52" s="99"/>
      <c r="I52" s="100">
        <f t="shared" ref="I52:L52" si="21">SUM(I50:I51)</f>
        <v>0</v>
      </c>
      <c r="J52" s="100">
        <f t="shared" si="21"/>
        <v>0</v>
      </c>
      <c r="K52" s="100">
        <f t="shared" si="21"/>
        <v>0</v>
      </c>
      <c r="L52" s="101">
        <f t="shared" si="21"/>
        <v>0</v>
      </c>
      <c r="M52" s="174"/>
    </row>
    <row r="53" ht="13.5" customHeight="1">
      <c r="A53" s="56"/>
      <c r="B53" s="85"/>
      <c r="C53" s="86"/>
      <c r="D53" s="86"/>
      <c r="E53" s="86"/>
      <c r="F53" s="86"/>
      <c r="G53" s="86"/>
      <c r="H53" s="86"/>
      <c r="I53" s="103"/>
      <c r="J53" s="103"/>
      <c r="K53" s="103"/>
      <c r="L53" s="104"/>
      <c r="M53" s="96"/>
    </row>
    <row r="54" ht="13.5" customHeight="1">
      <c r="A54" s="56"/>
      <c r="B54" s="92" t="s">
        <v>96</v>
      </c>
      <c r="C54" s="65"/>
      <c r="D54" s="65"/>
      <c r="E54" s="65"/>
      <c r="F54" s="65"/>
      <c r="G54" s="65"/>
      <c r="H54" s="65"/>
      <c r="I54" s="65"/>
      <c r="J54" s="65"/>
      <c r="K54" s="65"/>
      <c r="L54" s="121"/>
      <c r="M54" s="121"/>
    </row>
    <row r="55" ht="13.5" customHeight="1">
      <c r="A55" s="56"/>
      <c r="B55" s="105" t="s">
        <v>79</v>
      </c>
      <c r="C55" s="106"/>
      <c r="D55" s="106"/>
      <c r="E55" s="106"/>
      <c r="F55" s="106"/>
      <c r="G55" s="106"/>
      <c r="H55" s="106"/>
      <c r="I55" s="95"/>
      <c r="J55" s="95"/>
      <c r="K55" s="95"/>
      <c r="L55" s="96">
        <f t="shared" ref="L55:L64" si="22">SUM(I55:K55)</f>
        <v>0</v>
      </c>
      <c r="M55" s="96"/>
    </row>
    <row r="56" ht="13.5" customHeight="1">
      <c r="A56" s="56"/>
      <c r="B56" s="105" t="s">
        <v>80</v>
      </c>
      <c r="C56" s="106"/>
      <c r="D56" s="106"/>
      <c r="E56" s="106"/>
      <c r="F56" s="106"/>
      <c r="G56" s="106"/>
      <c r="H56" s="106"/>
      <c r="I56" s="95"/>
      <c r="J56" s="95"/>
      <c r="K56" s="95"/>
      <c r="L56" s="96">
        <f t="shared" si="22"/>
        <v>0</v>
      </c>
      <c r="M56" s="96"/>
    </row>
    <row r="57" ht="13.5" customHeight="1">
      <c r="A57" s="56"/>
      <c r="B57" s="105" t="s">
        <v>81</v>
      </c>
      <c r="C57" s="106"/>
      <c r="D57" s="106"/>
      <c r="E57" s="106"/>
      <c r="F57" s="106"/>
      <c r="G57" s="106"/>
      <c r="H57" s="106"/>
      <c r="I57" s="95"/>
      <c r="J57" s="95"/>
      <c r="K57" s="95"/>
      <c r="L57" s="96">
        <f t="shared" si="22"/>
        <v>0</v>
      </c>
      <c r="M57" s="96"/>
    </row>
    <row r="58" ht="13.5" customHeight="1">
      <c r="A58" s="56"/>
      <c r="B58" s="105" t="s">
        <v>82</v>
      </c>
      <c r="C58" s="106"/>
      <c r="D58" s="106"/>
      <c r="E58" s="106"/>
      <c r="F58" s="106"/>
      <c r="G58" s="106"/>
      <c r="H58" s="106"/>
      <c r="I58" s="95"/>
      <c r="J58" s="95"/>
      <c r="K58" s="95"/>
      <c r="L58" s="96">
        <f t="shared" si="22"/>
        <v>0</v>
      </c>
      <c r="M58" s="96"/>
    </row>
    <row r="59" ht="13.5" customHeight="1">
      <c r="A59" s="56"/>
      <c r="B59" s="105" t="s">
        <v>83</v>
      </c>
      <c r="C59" s="106"/>
      <c r="D59" s="106"/>
      <c r="E59" s="106"/>
      <c r="F59" s="106"/>
      <c r="G59" s="106"/>
      <c r="H59" s="106"/>
      <c r="I59" s="95"/>
      <c r="J59" s="95"/>
      <c r="K59" s="95"/>
      <c r="L59" s="96">
        <f t="shared" si="22"/>
        <v>0</v>
      </c>
      <c r="M59" s="96"/>
    </row>
    <row r="60" ht="13.5" customHeight="1">
      <c r="A60" s="56"/>
      <c r="B60" s="105" t="s">
        <v>97</v>
      </c>
      <c r="C60" s="106"/>
      <c r="D60" s="106"/>
      <c r="E60" s="106"/>
      <c r="F60" s="106"/>
      <c r="G60" s="106"/>
      <c r="H60" s="106"/>
      <c r="I60" s="95"/>
      <c r="J60" s="95"/>
      <c r="K60" s="95"/>
      <c r="L60" s="96">
        <f t="shared" si="22"/>
        <v>0</v>
      </c>
      <c r="M60" s="96"/>
    </row>
    <row r="61" ht="13.5" customHeight="1">
      <c r="A61" s="56"/>
      <c r="B61" s="105" t="s">
        <v>85</v>
      </c>
      <c r="C61" s="106"/>
      <c r="D61" s="106"/>
      <c r="E61" s="106"/>
      <c r="F61" s="106"/>
      <c r="G61" s="106"/>
      <c r="H61" s="106"/>
      <c r="I61" s="95"/>
      <c r="J61" s="95"/>
      <c r="K61" s="95"/>
      <c r="L61" s="96">
        <f t="shared" si="22"/>
        <v>0</v>
      </c>
      <c r="M61" s="96"/>
    </row>
    <row r="62" ht="13.5" customHeight="1">
      <c r="A62" s="56"/>
      <c r="B62" s="105" t="s">
        <v>86</v>
      </c>
      <c r="C62" s="106"/>
      <c r="D62" s="106"/>
      <c r="E62" s="106"/>
      <c r="F62" s="106"/>
      <c r="G62" s="106"/>
      <c r="H62" s="106"/>
      <c r="I62" s="95"/>
      <c r="J62" s="95"/>
      <c r="K62" s="95"/>
      <c r="L62" s="96">
        <f t="shared" si="22"/>
        <v>0</v>
      </c>
      <c r="M62" s="96"/>
    </row>
    <row r="63" ht="13.5" customHeight="1">
      <c r="A63" s="56"/>
      <c r="B63" s="105" t="s">
        <v>87</v>
      </c>
      <c r="C63" s="106"/>
      <c r="D63" s="106"/>
      <c r="E63" s="106"/>
      <c r="F63" s="106"/>
      <c r="G63" s="106"/>
      <c r="H63" s="106"/>
      <c r="I63" s="95"/>
      <c r="J63" s="95"/>
      <c r="K63" s="95"/>
      <c r="L63" s="96">
        <f t="shared" si="22"/>
        <v>0</v>
      </c>
      <c r="M63" s="96"/>
    </row>
    <row r="64" ht="13.5" customHeight="1">
      <c r="A64" s="56"/>
      <c r="B64" s="122" t="s">
        <v>98</v>
      </c>
      <c r="C64" s="106"/>
      <c r="D64" s="106"/>
      <c r="E64" s="106"/>
      <c r="F64" s="106"/>
      <c r="G64" s="106"/>
      <c r="H64" s="106"/>
      <c r="I64" s="95">
        <v>0.0</v>
      </c>
      <c r="J64" s="95"/>
      <c r="K64" s="95"/>
      <c r="L64" s="96">
        <f t="shared" si="22"/>
        <v>0</v>
      </c>
      <c r="M64" s="96"/>
    </row>
    <row r="65" ht="13.5" customHeight="1">
      <c r="A65" s="56"/>
      <c r="B65" s="105" t="s">
        <v>89</v>
      </c>
      <c r="C65" s="106"/>
      <c r="D65" s="106"/>
      <c r="E65" s="106"/>
      <c r="F65" s="106"/>
      <c r="G65" s="106"/>
      <c r="H65" s="106"/>
      <c r="I65" s="95"/>
      <c r="J65" s="95"/>
      <c r="K65" s="95"/>
      <c r="L65" s="96"/>
      <c r="M65" s="96"/>
    </row>
    <row r="66" ht="13.5" customHeight="1">
      <c r="A66" s="56"/>
      <c r="B66" s="123" t="s">
        <v>99</v>
      </c>
      <c r="C66" s="124"/>
      <c r="D66" s="124"/>
      <c r="E66" s="124"/>
      <c r="F66" s="124"/>
      <c r="G66" s="124"/>
      <c r="H66" s="124"/>
      <c r="I66" s="100">
        <f t="shared" ref="I66:L66" si="23">SUM(I55:I65)</f>
        <v>0</v>
      </c>
      <c r="J66" s="100">
        <f t="shared" si="23"/>
        <v>0</v>
      </c>
      <c r="K66" s="100">
        <f t="shared" si="23"/>
        <v>0</v>
      </c>
      <c r="L66" s="101">
        <f t="shared" si="23"/>
        <v>0</v>
      </c>
      <c r="M66" s="174"/>
    </row>
    <row r="67" ht="13.5" customHeight="1">
      <c r="A67" s="56"/>
      <c r="B67" s="125"/>
      <c r="C67" s="126"/>
      <c r="D67" s="126"/>
      <c r="E67" s="126"/>
      <c r="F67" s="126"/>
      <c r="G67" s="126"/>
      <c r="H67" s="126"/>
      <c r="I67" s="103"/>
      <c r="J67" s="103"/>
      <c r="K67" s="103"/>
      <c r="L67" s="104"/>
      <c r="M67" s="96"/>
    </row>
    <row r="68" ht="13.5" customHeight="1">
      <c r="A68" s="56"/>
      <c r="B68" s="127" t="s">
        <v>100</v>
      </c>
      <c r="C68" s="179"/>
      <c r="D68" s="128"/>
      <c r="E68" s="128"/>
      <c r="F68" s="128"/>
      <c r="G68" s="128"/>
      <c r="H68" s="128"/>
      <c r="I68" s="129">
        <f t="shared" ref="I68:K68" si="24">I66+I52+I47</f>
        <v>0</v>
      </c>
      <c r="J68" s="129">
        <f t="shared" si="24"/>
        <v>0</v>
      </c>
      <c r="K68" s="129">
        <f t="shared" si="24"/>
        <v>0</v>
      </c>
      <c r="L68" s="130">
        <f>SUM(I68:K68)</f>
        <v>0</v>
      </c>
      <c r="M68" s="180"/>
    </row>
    <row r="69" ht="13.5" customHeight="1">
      <c r="A69" s="112"/>
      <c r="B69" s="113"/>
      <c r="C69" s="114"/>
      <c r="D69" s="114"/>
      <c r="E69" s="114"/>
      <c r="F69" s="114"/>
      <c r="G69" s="114"/>
      <c r="H69" s="114"/>
      <c r="I69" s="131"/>
      <c r="J69" s="131"/>
      <c r="K69" s="131"/>
      <c r="L69" s="116"/>
      <c r="M69" s="96"/>
    </row>
    <row r="70" ht="13.5" customHeight="1">
      <c r="A70" s="56"/>
      <c r="B70" s="132"/>
      <c r="C70" s="133"/>
      <c r="D70" s="133"/>
      <c r="E70" s="133"/>
      <c r="F70" s="133"/>
      <c r="G70" s="133"/>
      <c r="H70" s="133"/>
      <c r="I70" s="103"/>
      <c r="J70" s="103"/>
      <c r="K70" s="103"/>
      <c r="L70" s="104"/>
      <c r="M70" s="104"/>
    </row>
    <row r="71" ht="13.5" customHeight="1">
      <c r="A71" s="56"/>
      <c r="B71" s="134" t="s">
        <v>101</v>
      </c>
      <c r="C71" s="181"/>
      <c r="D71" s="128"/>
      <c r="E71" s="128"/>
      <c r="F71" s="128"/>
      <c r="G71" s="128"/>
      <c r="H71" s="135"/>
      <c r="I71" s="136">
        <f t="shared" ref="I71:K71" si="25">SUM(I37,I68)</f>
        <v>0</v>
      </c>
      <c r="J71" s="136">
        <f t="shared" si="25"/>
        <v>0</v>
      </c>
      <c r="K71" s="136">
        <f t="shared" si="25"/>
        <v>0</v>
      </c>
      <c r="L71" s="137">
        <f>SUM(I71:K71)</f>
        <v>0</v>
      </c>
      <c r="M71" s="182"/>
    </row>
    <row r="72" ht="13.5" customHeight="1">
      <c r="A72" s="35"/>
      <c r="B72" s="138"/>
      <c r="C72" s="139"/>
      <c r="D72" s="139"/>
      <c r="E72" s="139"/>
      <c r="F72" s="139"/>
      <c r="G72" s="139"/>
      <c r="H72" s="139"/>
      <c r="I72" s="140"/>
      <c r="J72" s="140"/>
      <c r="K72" s="140"/>
      <c r="L72" s="141"/>
      <c r="M72" s="141"/>
    </row>
    <row r="73" ht="13.5" customHeight="1">
      <c r="A73" s="35"/>
      <c r="B73" s="143" t="s">
        <v>111</v>
      </c>
      <c r="C73" s="183"/>
      <c r="H73" s="93"/>
      <c r="I73" s="144">
        <f t="shared" ref="I73:L73" si="26">I71*0.09</f>
        <v>0</v>
      </c>
      <c r="J73" s="144">
        <f t="shared" si="26"/>
        <v>0</v>
      </c>
      <c r="K73" s="144">
        <f t="shared" si="26"/>
        <v>0</v>
      </c>
      <c r="L73" s="144">
        <f t="shared" si="26"/>
        <v>0</v>
      </c>
      <c r="M73" s="184"/>
    </row>
    <row r="74" ht="13.5" customHeight="1">
      <c r="A74" s="35"/>
      <c r="B74" s="146"/>
      <c r="C74" s="147"/>
      <c r="D74" s="147"/>
      <c r="E74" s="147"/>
      <c r="F74" s="147"/>
      <c r="G74" s="147"/>
      <c r="H74" s="147"/>
      <c r="I74" s="140"/>
      <c r="J74" s="140"/>
      <c r="K74" s="140"/>
      <c r="L74" s="141"/>
      <c r="M74" s="141"/>
    </row>
    <row r="75" ht="13.5" customHeight="1">
      <c r="A75" s="35"/>
      <c r="B75" s="134" t="s">
        <v>103</v>
      </c>
      <c r="C75" s="181"/>
      <c r="D75" s="128"/>
      <c r="E75" s="128"/>
      <c r="F75" s="128"/>
      <c r="G75" s="128"/>
      <c r="H75" s="135"/>
      <c r="I75" s="148">
        <f t="shared" ref="I75:L75" si="27">I71+I73</f>
        <v>0</v>
      </c>
      <c r="J75" s="148">
        <f t="shared" si="27"/>
        <v>0</v>
      </c>
      <c r="K75" s="148">
        <f t="shared" si="27"/>
        <v>0</v>
      </c>
      <c r="L75" s="148">
        <f t="shared" si="27"/>
        <v>0</v>
      </c>
      <c r="M75" s="185"/>
    </row>
    <row r="76" ht="13.5" customHeight="1">
      <c r="A76" s="35"/>
      <c r="B76" s="35"/>
      <c r="C76" s="35"/>
      <c r="D76" s="35"/>
      <c r="E76" s="35"/>
      <c r="F76" s="35"/>
      <c r="G76" s="35"/>
      <c r="H76" s="35"/>
      <c r="I76" s="35"/>
      <c r="J76" s="35"/>
      <c r="K76" s="35"/>
      <c r="L76" s="35"/>
      <c r="M76" s="35"/>
    </row>
  </sheetData>
  <mergeCells count="15">
    <mergeCell ref="C2:F2"/>
    <mergeCell ref="C3:F3"/>
    <mergeCell ref="C4:F4"/>
    <mergeCell ref="C5:F5"/>
    <mergeCell ref="C35:H35"/>
    <mergeCell ref="C39:M39"/>
    <mergeCell ref="C68:H68"/>
    <mergeCell ref="C71:H71"/>
    <mergeCell ref="C8:M8"/>
    <mergeCell ref="C21:H21"/>
    <mergeCell ref="C6:F6"/>
    <mergeCell ref="C1:L1"/>
    <mergeCell ref="C75:H75"/>
    <mergeCell ref="C73:H73"/>
    <mergeCell ref="C52:H5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